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240" yWindow="105" windowWidth="14805" windowHeight="8010"/>
  </bookViews>
  <sheets>
    <sheet name="Brevet 400km 2016" sheetId="1" r:id="rId1"/>
    <sheet name="Dreierwalde-Lohne -Recke" sheetId="3" r:id="rId2"/>
    <sheet name="Tabelle2" sheetId="2" r:id="rId3"/>
  </sheets>
  <calcPr calcId="171027"/>
</workbook>
</file>

<file path=xl/calcChain.xml><?xml version="1.0" encoding="utf-8"?>
<calcChain xmlns="http://schemas.openxmlformats.org/spreadsheetml/2006/main">
  <c r="E60" i="3" l="1"/>
  <c r="E61" i="3" s="1"/>
  <c r="E62" i="3" s="1"/>
  <c r="E63" i="3" s="1"/>
  <c r="E64" i="3" s="1"/>
  <c r="E65" i="3" s="1"/>
  <c r="E66" i="3" s="1"/>
  <c r="E67" i="3" s="1"/>
  <c r="E15" i="3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B254" i="2"/>
  <c r="B255" i="2" s="1"/>
  <c r="B256" i="2" s="1"/>
  <c r="B257" i="2" s="1"/>
  <c r="B258" i="2" s="1"/>
  <c r="B259" i="2" s="1"/>
  <c r="B260" i="2" s="1"/>
  <c r="B253" i="2"/>
  <c r="B120" i="2"/>
  <c r="B121" i="2" s="1"/>
  <c r="B122" i="2" s="1"/>
  <c r="B123" i="2" s="1"/>
  <c r="B124" i="2" s="1"/>
  <c r="B125" i="2" s="1"/>
  <c r="B126" i="2" s="1"/>
  <c r="B127" i="2" s="1"/>
  <c r="B128" i="2" s="1"/>
  <c r="B67" i="2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50" i="2"/>
  <c r="B51" i="2" s="1"/>
  <c r="B52" i="2" s="1"/>
  <c r="B53" i="2" s="1"/>
  <c r="B54" i="2" s="1"/>
  <c r="B55" i="2" s="1"/>
  <c r="B56" i="2" s="1"/>
  <c r="B57" i="2" s="1"/>
  <c r="B47" i="2"/>
  <c r="B48" i="2" s="1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" i="2"/>
  <c r="E61" i="1"/>
  <c r="E62" i="1" s="1"/>
  <c r="E63" i="1" s="1"/>
  <c r="E64" i="1" s="1"/>
  <c r="E65" i="1" s="1"/>
  <c r="E66" i="1" s="1"/>
  <c r="E67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68" i="3" l="1"/>
  <c r="E69" i="3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B129" i="2"/>
  <c r="B130" i="2" s="1"/>
  <c r="B131" i="2" s="1"/>
  <c r="B132" i="2" s="1"/>
  <c r="B133" i="2" s="1"/>
  <c r="B134" i="2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58" i="2"/>
  <c r="B59" i="2"/>
  <c r="B60" i="2" s="1"/>
  <c r="B61" i="2" s="1"/>
  <c r="B62" i="2" s="1"/>
  <c r="B63" i="2" s="1"/>
  <c r="B64" i="2" s="1"/>
  <c r="E68" i="1"/>
  <c r="E56" i="1"/>
  <c r="E57" i="1" s="1"/>
  <c r="E128" i="3" l="1"/>
  <c r="E129" i="3" s="1"/>
  <c r="E130" i="3" s="1"/>
  <c r="E131" i="3" s="1"/>
  <c r="E132" i="3" s="1"/>
  <c r="E133" i="3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58" i="1"/>
  <c r="E59" i="1" s="1"/>
  <c r="E70" i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69" i="1"/>
  <c r="E134" i="1" l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l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l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l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l="1"/>
  <c r="E205" i="1" s="1"/>
  <c r="E206" i="1" s="1"/>
  <c r="E207" i="1" s="1"/>
  <c r="E208" i="1" l="1"/>
  <c r="E209" i="1" s="1"/>
  <c r="E210" i="1" l="1"/>
  <c r="E211" i="1" s="1"/>
  <c r="E212" i="1" s="1"/>
  <c r="E213" i="1" l="1"/>
  <c r="E214" i="1" s="1"/>
  <c r="E215" i="1" s="1"/>
  <c r="E216" i="1" l="1"/>
  <c r="E217" i="1" s="1"/>
  <c r="E218" i="1" s="1"/>
  <c r="E219" i="1" l="1"/>
  <c r="E220" i="1" s="1"/>
  <c r="E221" i="1" s="1"/>
  <c r="E222" i="1" s="1"/>
  <c r="E223" i="1" s="1"/>
  <c r="E224" i="1" l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l="1"/>
  <c r="E239" i="1" s="1"/>
  <c r="E240" i="1" s="1"/>
  <c r="E241" i="1" s="1"/>
  <c r="E242" i="1" s="1"/>
  <c r="E243" i="1" s="1"/>
  <c r="E244" i="1" l="1"/>
  <c r="E245" i="1" s="1"/>
  <c r="E246" i="1" s="1"/>
  <c r="E247" i="1" s="1"/>
  <c r="E248" i="1" l="1"/>
  <c r="E249" i="1" s="1"/>
  <c r="E250" i="1" s="1"/>
  <c r="E251" i="1" s="1"/>
  <c r="E252" i="1" s="1"/>
  <c r="E253" i="1" l="1"/>
  <c r="E254" i="1" s="1"/>
  <c r="E255" i="1" s="1"/>
</calcChain>
</file>

<file path=xl/sharedStrings.xml><?xml version="1.0" encoding="utf-8"?>
<sst xmlns="http://schemas.openxmlformats.org/spreadsheetml/2006/main" count="979" uniqueCount="253">
  <si>
    <t>P</t>
  </si>
  <si>
    <t>Gasthaus Schnieders</t>
  </si>
  <si>
    <t>ç</t>
  </si>
  <si>
    <t>é</t>
  </si>
  <si>
    <t>G. Emsbüren 16</t>
  </si>
  <si>
    <t>è</t>
  </si>
  <si>
    <t>H</t>
  </si>
  <si>
    <t>Bernte</t>
  </si>
  <si>
    <t>G. Salzbergen 9</t>
  </si>
  <si>
    <t>Leschede</t>
  </si>
  <si>
    <t>G. Listrup 4  (K311)</t>
  </si>
  <si>
    <t>Heitel</t>
  </si>
  <si>
    <t>G. Spelle 5 (B70)</t>
  </si>
  <si>
    <t>G. Spelle 5  (K308)</t>
  </si>
  <si>
    <t>Varenrode</t>
  </si>
  <si>
    <t>Ké</t>
  </si>
  <si>
    <t>Kç</t>
  </si>
  <si>
    <t>G. Schapen 6</t>
  </si>
  <si>
    <t>Kè</t>
  </si>
  <si>
    <t>G. Ibbenbüren 18</t>
  </si>
  <si>
    <t>Schapen</t>
  </si>
  <si>
    <t>Hopsten</t>
  </si>
  <si>
    <t xml:space="preserve">G. Recke 9 </t>
  </si>
  <si>
    <t>G. Recke 8 (L599)</t>
  </si>
  <si>
    <t>Recke</t>
  </si>
  <si>
    <t>G. Westerkappeln</t>
  </si>
  <si>
    <t>ÇÅ</t>
  </si>
  <si>
    <t xml:space="preserve">E.w. G. Westerkappeln </t>
  </si>
  <si>
    <t>Westerkappeln</t>
  </si>
  <si>
    <t>çK</t>
  </si>
  <si>
    <t>G. Osnabrück 15</t>
  </si>
  <si>
    <t>G. Lotte 5</t>
  </si>
  <si>
    <t>G. Lotte 5 (K25)</t>
  </si>
  <si>
    <t>Lotte</t>
  </si>
  <si>
    <t>G. Lengerich / Leeden</t>
  </si>
  <si>
    <t>Leeden</t>
  </si>
  <si>
    <t>ë</t>
  </si>
  <si>
    <t>G. Natrup Hagen</t>
  </si>
  <si>
    <t>G. Natrup Hagen 1</t>
  </si>
  <si>
    <t>Hagen(ort Natrup)</t>
  </si>
  <si>
    <t>G. Hagen am T.W</t>
  </si>
  <si>
    <t>Hagen</t>
  </si>
  <si>
    <t>G. Bad Iburg 7</t>
  </si>
  <si>
    <t>Bad Iburg</t>
  </si>
  <si>
    <t>ì</t>
  </si>
  <si>
    <t>Glane</t>
  </si>
  <si>
    <t>G. Bad Rothenfelde 11</t>
  </si>
  <si>
    <t>Bad Laer</t>
  </si>
  <si>
    <t>Alle Richtungen</t>
  </si>
  <si>
    <t>E.w. G. Bad Rothenfelde</t>
  </si>
  <si>
    <t>G. Versmold 8 (L786)</t>
  </si>
  <si>
    <t>Versmold</t>
  </si>
  <si>
    <t>G. Warendorf 16 (B476)</t>
  </si>
  <si>
    <t>G. Sassenberg 9</t>
  </si>
  <si>
    <t>G. Greffen 6  (L831)</t>
  </si>
  <si>
    <t>Greffen</t>
  </si>
  <si>
    <t>Jé</t>
  </si>
  <si>
    <t>G. Beelen 7</t>
  </si>
  <si>
    <t>Beelen</t>
  </si>
  <si>
    <t>Lette</t>
  </si>
  <si>
    <t>G. Oelde 7</t>
  </si>
  <si>
    <t>Oelde</t>
  </si>
  <si>
    <t>G. Soest 34</t>
  </si>
  <si>
    <t>Westfalen-Tankstelle</t>
  </si>
  <si>
    <t>Durchfahrzeiten:</t>
  </si>
  <si>
    <t>Kë</t>
  </si>
  <si>
    <t>G. Sünninghausen 5</t>
  </si>
  <si>
    <t>Sünninghausen</t>
  </si>
  <si>
    <t>Wadersloh</t>
  </si>
  <si>
    <t>Liesborn</t>
  </si>
  <si>
    <t>Benninghausen</t>
  </si>
  <si>
    <t>Horn</t>
  </si>
  <si>
    <t>Schmerlecke</t>
  </si>
  <si>
    <t>Seringhausen</t>
  </si>
  <si>
    <t>Herringsen</t>
  </si>
  <si>
    <t>Wamel</t>
  </si>
  <si>
    <t>G. Neuhaus 4</t>
  </si>
  <si>
    <t>Neuhaus</t>
  </si>
  <si>
    <t>E.w. Arnsberg</t>
  </si>
  <si>
    <t>Breitenbruch</t>
  </si>
  <si>
    <t>Arnsberg</t>
  </si>
  <si>
    <t>Durchfahrzeiten</t>
  </si>
  <si>
    <t>Uentrop</t>
  </si>
  <si>
    <t>Oeventrop</t>
  </si>
  <si>
    <r>
      <t>H</t>
    </r>
    <r>
      <rPr>
        <sz val="12"/>
        <color indexed="8"/>
        <rFont val="Wingdings"/>
        <charset val="2"/>
      </rPr>
      <t>ç</t>
    </r>
  </si>
  <si>
    <t>G. Soest 12</t>
  </si>
  <si>
    <t>Brüllingsen</t>
  </si>
  <si>
    <t>G. Herringsen 4</t>
  </si>
  <si>
    <t>G. Benninghausen 5</t>
  </si>
  <si>
    <t>G. Benninghausen 2</t>
  </si>
  <si>
    <t>G. Liesborn 5 (L848)</t>
  </si>
  <si>
    <t>G. Wadersloh 3</t>
  </si>
  <si>
    <t>G. Oelde 14</t>
  </si>
  <si>
    <t>WestfalenTankstelle</t>
  </si>
  <si>
    <t>Weg folgen</t>
  </si>
  <si>
    <t>Brochterbeck</t>
  </si>
  <si>
    <t>Dörenthe</t>
  </si>
  <si>
    <t>Riesenbeck-Birgte</t>
  </si>
  <si>
    <t>Riesenbeck</t>
  </si>
  <si>
    <t xml:space="preserve">G. Bevergern 2 </t>
  </si>
  <si>
    <t>Bevergern</t>
  </si>
  <si>
    <t>G. Rodde</t>
  </si>
  <si>
    <t>G. Dreierwalde 9</t>
  </si>
  <si>
    <t>G. Dreierwalde 6</t>
  </si>
  <si>
    <t>Dreierwalde</t>
  </si>
  <si>
    <t>G. Spelle 5</t>
  </si>
  <si>
    <t>G. Spelle4</t>
  </si>
  <si>
    <t>G. Spelle</t>
  </si>
  <si>
    <t>Spelle</t>
  </si>
  <si>
    <t>Emsbüren</t>
  </si>
  <si>
    <t>G. Lohne 7</t>
  </si>
  <si>
    <t>Endzeiten</t>
  </si>
  <si>
    <r>
      <t xml:space="preserve">Gasthaus Schnieders </t>
    </r>
    <r>
      <rPr>
        <sz val="12"/>
        <color indexed="8"/>
        <rFont val="Arial"/>
        <family val="2"/>
      </rPr>
      <t>Startzeit 21.00 Uhr</t>
    </r>
  </si>
  <si>
    <t>01.04 bis 06.12 Uhr</t>
  </si>
  <si>
    <t>09.08 bis 24.00 Uhr</t>
  </si>
  <si>
    <t>05.27 bis 15.49 Uhr</t>
  </si>
  <si>
    <t>G. Freren 21 (Emsstr.)</t>
  </si>
  <si>
    <t>G. Spelle 9 (Moorlager Str.)</t>
  </si>
  <si>
    <t>K</t>
  </si>
  <si>
    <t>E.W.</t>
  </si>
  <si>
    <t>G.</t>
  </si>
  <si>
    <t>=Ortsschild</t>
  </si>
  <si>
    <t>=Kreisverkehr</t>
  </si>
  <si>
    <t>=Geradeaus</t>
  </si>
  <si>
    <t>=Links</t>
  </si>
  <si>
    <t>=Rechts</t>
  </si>
  <si>
    <t>=Ende Weg</t>
  </si>
  <si>
    <t>=Gelbes Schild</t>
  </si>
  <si>
    <t>E.W.  G. Lengerich 5</t>
  </si>
  <si>
    <t>Vor Thieplatz auf 
Bielefelder Straße</t>
  </si>
  <si>
    <t>Kontrolle 1</t>
  </si>
  <si>
    <t>Kontrolle 2</t>
  </si>
  <si>
    <t>Bäckerei Hahne</t>
  </si>
  <si>
    <t>Glösinger Straße 26</t>
  </si>
  <si>
    <t>Kontrolle 3</t>
  </si>
  <si>
    <t>ÆÈ</t>
  </si>
  <si>
    <t>Rechts und sofort Links</t>
  </si>
  <si>
    <t>Links und sofort Rechts</t>
  </si>
  <si>
    <t>=Start/Ziel/Kontrolle</t>
  </si>
  <si>
    <t>G Emsbüren</t>
  </si>
  <si>
    <t>E.w. G. Lotte 19</t>
  </si>
  <si>
    <t>G. Elbergen 7</t>
  </si>
  <si>
    <t>Jè</t>
  </si>
  <si>
    <t>Schul und Sportzentrum</t>
  </si>
  <si>
    <t>03:17 bis 11:12 Uhr</t>
  </si>
  <si>
    <t>E.w. G. Rehda-Wie. 14km</t>
  </si>
  <si>
    <t>G. Riesenbeck 6</t>
  </si>
  <si>
    <t>E.w. G. Liesborn 6</t>
  </si>
  <si>
    <t>Diestedde 4</t>
  </si>
  <si>
    <t>G. Sünninghausen 7</t>
  </si>
  <si>
    <t xml:space="preserve">Kreuz </t>
  </si>
  <si>
    <t xml:space="preserve">Herzfeld </t>
  </si>
  <si>
    <t xml:space="preserve">Hovestadt </t>
  </si>
  <si>
    <t xml:space="preserve">Schoneberg </t>
  </si>
  <si>
    <t xml:space="preserve">Ostinghausen </t>
  </si>
  <si>
    <t>Bettinghausen</t>
  </si>
  <si>
    <t>Bad Sassendorf</t>
  </si>
  <si>
    <t>G Neuengeseke 4</t>
  </si>
  <si>
    <t xml:space="preserve"> Neuengeseke </t>
  </si>
  <si>
    <t xml:space="preserve"> Neuengeseker Heide</t>
  </si>
  <si>
    <t>Arnsberg 17</t>
  </si>
  <si>
    <t xml:space="preserve">G. Warstein  (L 735)
</t>
  </si>
  <si>
    <t xml:space="preserve">Niederbergheim </t>
  </si>
  <si>
    <t>G. Niederbergheim            L 856 Sauerlandstraße</t>
  </si>
  <si>
    <t>Oberbergheim</t>
  </si>
  <si>
    <t>G. Altenmellrich 4</t>
  </si>
  <si>
    <t>G. Altengeseke 2</t>
  </si>
  <si>
    <t>Soester Straße</t>
  </si>
  <si>
    <t>Stop Schild</t>
  </si>
  <si>
    <t xml:space="preserve">E.W. </t>
  </si>
  <si>
    <t>Warendorf</t>
  </si>
  <si>
    <t>Ostenfelde</t>
  </si>
  <si>
    <t>G. Beelen 8</t>
  </si>
  <si>
    <t>Links auf Kibitzheide</t>
  </si>
  <si>
    <t>Stop Schild 
Auf Hörster</t>
  </si>
  <si>
    <t>Höster</t>
  </si>
  <si>
    <t>Gallitzinstrasse</t>
  </si>
  <si>
    <t>Hotel Mersch</t>
  </si>
  <si>
    <t>Füchtorf</t>
  </si>
  <si>
    <t>Links auf Gröbling/Vinnenberg</t>
  </si>
  <si>
    <t>Links auf Waredorfer
Landweg</t>
  </si>
  <si>
    <t>Denkmalstrasse</t>
  </si>
  <si>
    <t>Weißes Schild Ostbevern 13,6km</t>
  </si>
  <si>
    <t>Schwege</t>
  </si>
  <si>
    <t>Auf Hauptstraße</t>
  </si>
  <si>
    <t>Kattenvenne</t>
  </si>
  <si>
    <t>Links auf Schwarzer Weg</t>
  </si>
  <si>
    <t>Siedlungsende links</t>
  </si>
  <si>
    <t>Lengerich</t>
  </si>
  <si>
    <t>Niederlengericher Damm</t>
  </si>
  <si>
    <t>Aldruper Damm / Schniederook</t>
  </si>
  <si>
    <t>Weißes Schild Brochterbeck 5,1km</t>
  </si>
  <si>
    <t>Ehrenmal</t>
  </si>
  <si>
    <t>E.W.G. Brochterbeck 1</t>
  </si>
  <si>
    <t>G. Ibbenbüren 8</t>
  </si>
  <si>
    <t>G. Bad Laer</t>
  </si>
  <si>
    <t>G. Herzfeld 8</t>
  </si>
  <si>
    <t>G. Hovestadt 1</t>
  </si>
  <si>
    <t>G. Eickelborn 6</t>
  </si>
  <si>
    <t>G. Schoneberg 2</t>
  </si>
  <si>
    <t>G. Lohne 6km</t>
  </si>
  <si>
    <t>G. Lohne 2</t>
  </si>
  <si>
    <t xml:space="preserve">Lohne </t>
  </si>
  <si>
    <t>G. Neuengeseke 5</t>
  </si>
  <si>
    <t>G. Niederbergheim 5</t>
  </si>
  <si>
    <t>G. Möhnesee 6</t>
  </si>
  <si>
    <t>G. Wamel 2</t>
  </si>
  <si>
    <t>G. Seringhausen 3</t>
  </si>
  <si>
    <t>Links auf Tollstraße</t>
  </si>
  <si>
    <t>Links in Kurenholtweg</t>
  </si>
  <si>
    <r>
      <t xml:space="preserve">R. Riesenbeck 6
</t>
    </r>
    <r>
      <rPr>
        <b/>
        <sz val="12"/>
        <color indexed="8"/>
        <rFont val="Arial"/>
        <family val="2"/>
      </rPr>
      <t>Radweg benutzen!</t>
    </r>
  </si>
  <si>
    <r>
      <rPr>
        <b/>
        <sz val="12"/>
        <color theme="3" tint="0.39997558519241921"/>
        <rFont val="Arial"/>
        <family val="2"/>
      </rPr>
      <t>Blaues</t>
    </r>
    <r>
      <rPr>
        <sz val="12"/>
        <color theme="1"/>
        <rFont val="Arial"/>
        <family val="2"/>
      </rPr>
      <t xml:space="preserve"> Schild Hauptschule</t>
    </r>
  </si>
  <si>
    <t>G. Telgte 16</t>
  </si>
  <si>
    <t>G. Milte 7</t>
  </si>
  <si>
    <r>
      <rPr>
        <b/>
        <sz val="12"/>
        <color theme="1"/>
        <rFont val="Arial"/>
        <family val="2"/>
      </rPr>
      <t xml:space="preserve">Schwarzes Schild </t>
    </r>
    <r>
      <rPr>
        <sz val="12"/>
        <color theme="1"/>
        <rFont val="Arial"/>
        <family val="2"/>
      </rPr>
      <t>Vinnenberg</t>
    </r>
  </si>
  <si>
    <t>G. Oelde 13</t>
  </si>
  <si>
    <t>G. Versmold 1</t>
  </si>
  <si>
    <t>G. Rheine 16</t>
  </si>
  <si>
    <t>400 Km Brevet ARA Emsland 2016</t>
  </si>
  <si>
    <r>
      <rPr>
        <b/>
        <sz val="12"/>
        <color theme="1"/>
        <rFont val="Arial"/>
        <family val="2"/>
      </rPr>
      <t>Vor  Ortsschild</t>
    </r>
    <r>
      <rPr>
        <sz val="12"/>
        <color theme="1"/>
        <rFont val="Arial"/>
        <family val="2"/>
      </rPr>
      <t xml:space="preserve">
Altendiestedder Weg
</t>
    </r>
  </si>
  <si>
    <t>r</t>
  </si>
  <si>
    <t>=Kreuzung ohne 
  Schilder</t>
  </si>
  <si>
    <r>
      <rPr>
        <b/>
        <sz val="12"/>
        <color rgb="FF00B050"/>
        <rFont val="Arial"/>
        <family val="2"/>
      </rPr>
      <t>Grünes Schild</t>
    </r>
    <r>
      <rPr>
        <sz val="12"/>
        <color theme="1"/>
        <rFont val="Arial"/>
        <family val="2"/>
      </rPr>
      <t xml:space="preserve"> Hofcafe</t>
    </r>
  </si>
  <si>
    <t>G. Oberbergheim 1</t>
  </si>
  <si>
    <t>G. Brüllingsen 1</t>
  </si>
  <si>
    <t>hinter Ampel rechts Hauptstr.</t>
  </si>
  <si>
    <t>G. Besten 8</t>
  </si>
  <si>
    <t>G. Besten 7</t>
  </si>
  <si>
    <t>links auf Nordring</t>
  </si>
  <si>
    <t xml:space="preserve">Lünne </t>
  </si>
  <si>
    <t>rechts</t>
  </si>
  <si>
    <t>Hesselte</t>
  </si>
  <si>
    <t xml:space="preserve">Ampel </t>
  </si>
  <si>
    <t>Ampel
 weißes Schild Blauer See</t>
  </si>
  <si>
    <r>
      <rPr>
        <b/>
        <sz val="12"/>
        <color theme="1"/>
        <rFont val="Arial"/>
        <family val="2"/>
      </rPr>
      <t xml:space="preserve">E.W. </t>
    </r>
    <r>
      <rPr>
        <sz val="12"/>
        <color theme="1"/>
        <rFont val="Arial"/>
        <family val="2"/>
      </rPr>
      <t>links</t>
    </r>
  </si>
  <si>
    <r>
      <rPr>
        <b/>
        <sz val="12"/>
        <color theme="1"/>
        <rFont val="Arial"/>
        <family val="2"/>
      </rPr>
      <t>E.W.</t>
    </r>
    <r>
      <rPr>
        <sz val="12"/>
        <color theme="1"/>
        <rFont val="Arial"/>
        <family val="2"/>
      </rPr>
      <t xml:space="preserve"> links G. Emsbüren 6</t>
    </r>
  </si>
  <si>
    <r>
      <rPr>
        <b/>
        <sz val="12"/>
        <color theme="1"/>
        <rFont val="Arial"/>
        <family val="2"/>
      </rPr>
      <t>E.W.</t>
    </r>
    <r>
      <rPr>
        <sz val="12"/>
        <color theme="1"/>
        <rFont val="Arial"/>
        <family val="2"/>
      </rPr>
      <t xml:space="preserve"> Elbergen 6</t>
    </r>
  </si>
  <si>
    <r>
      <rPr>
        <b/>
        <sz val="12"/>
        <color theme="1"/>
        <rFont val="Arial"/>
        <family val="2"/>
      </rPr>
      <t>E.W.</t>
    </r>
    <r>
      <rPr>
        <sz val="12"/>
        <color theme="1"/>
        <rFont val="Arial"/>
        <family val="2"/>
      </rPr>
      <t xml:space="preserve"> rechts</t>
    </r>
  </si>
  <si>
    <r>
      <rPr>
        <b/>
        <sz val="12"/>
        <color theme="1"/>
        <rFont val="Arial"/>
        <family val="2"/>
      </rPr>
      <t>E.W.</t>
    </r>
    <r>
      <rPr>
        <sz val="12"/>
        <color theme="1"/>
        <rFont val="Arial"/>
        <family val="2"/>
      </rPr>
      <t xml:space="preserve"> G. Emsbüren 8</t>
    </r>
  </si>
  <si>
    <t>Ziel!!</t>
  </si>
  <si>
    <r>
      <rPr>
        <b/>
        <sz val="12"/>
        <color theme="1"/>
        <rFont val="Arial"/>
        <family val="2"/>
      </rPr>
      <t>E.W.</t>
    </r>
    <r>
      <rPr>
        <sz val="12"/>
        <color theme="1"/>
        <rFont val="Arial"/>
        <family val="2"/>
      </rPr>
      <t xml:space="preserve"> G. Lingen 23</t>
    </r>
  </si>
  <si>
    <t>E.w. G. Emsbüren 8</t>
  </si>
  <si>
    <t>EW rechts</t>
  </si>
  <si>
    <t>E.w.</t>
  </si>
  <si>
    <t>E.W. G. Lingen 23</t>
  </si>
  <si>
    <t>E.W. rechts</t>
  </si>
  <si>
    <t>EW links</t>
  </si>
  <si>
    <t>Ampel W.S. Blauer See</t>
  </si>
  <si>
    <t>E.W. links G. Emsbüren 6</t>
  </si>
  <si>
    <t>E.w. Elbergen 6</t>
  </si>
  <si>
    <t>Ziel</t>
  </si>
  <si>
    <t xml:space="preserve">400 Km Brevet ARA Emsland </t>
  </si>
  <si>
    <t>`Möhnesee´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</si>
</sst>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indexed="8"/>
      <name val="Wingdings"/>
      <charset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Wingdings"/>
      <charset val="2"/>
    </font>
    <font>
      <sz val="12"/>
      <color theme="1"/>
      <name val="Arial"/>
      <family val="2"/>
    </font>
    <font>
      <sz val="12"/>
      <color theme="1"/>
      <name val="Webdings"/>
      <family val="1"/>
      <charset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Wingdings"/>
      <charset val="2"/>
    </font>
    <font>
      <b/>
      <sz val="12"/>
      <color theme="1"/>
      <name val="Webdings"/>
      <family val="1"/>
      <charset val="2"/>
    </font>
    <font>
      <b/>
      <sz val="11"/>
      <color theme="1"/>
      <name val="Wingdings"/>
      <charset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24"/>
      <color theme="1"/>
      <name val="Webdings"/>
      <family val="1"/>
      <charset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0" xfId="0" applyNumberForma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abSelected="1" zoomScale="115" zoomScaleNormal="115" workbookViewId="0">
      <selection activeCell="G5" sqref="G5"/>
    </sheetView>
  </sheetViews>
  <sheetFormatPr baseColWidth="10" defaultColWidth="9.140625" defaultRowHeight="15" x14ac:dyDescent="0.25"/>
  <cols>
    <col min="1" max="1" width="12.5703125" customWidth="1"/>
    <col min="2" max="2" width="6.5703125" customWidth="1"/>
    <col min="3" max="3" width="30.7109375" customWidth="1"/>
    <col min="4" max="4" width="6.140625" style="3" customWidth="1"/>
    <col min="5" max="5" width="7.42578125" style="3" customWidth="1"/>
    <col min="7" max="7" width="21.85546875" customWidth="1"/>
  </cols>
  <sheetData>
    <row r="1" spans="2:5" ht="33" customHeight="1" x14ac:dyDescent="0.35">
      <c r="B1" s="68" t="s">
        <v>251</v>
      </c>
      <c r="C1" s="68"/>
      <c r="D1" s="68"/>
      <c r="E1" s="68"/>
    </row>
    <row r="2" spans="2:5" ht="33" customHeight="1" x14ac:dyDescent="0.25">
      <c r="B2" s="71" t="s">
        <v>252</v>
      </c>
      <c r="C2" s="72"/>
      <c r="D2" s="72"/>
      <c r="E2" s="72"/>
    </row>
    <row r="3" spans="2:5" ht="20.100000000000001" customHeight="1" x14ac:dyDescent="0.25">
      <c r="B3" s="11" t="s">
        <v>135</v>
      </c>
      <c r="C3" s="12" t="s">
        <v>136</v>
      </c>
    </row>
    <row r="4" spans="2:5" ht="20.100000000000001" customHeight="1" x14ac:dyDescent="0.25">
      <c r="B4" s="4" t="s">
        <v>26</v>
      </c>
      <c r="C4" s="8" t="s">
        <v>137</v>
      </c>
    </row>
    <row r="5" spans="2:5" ht="20.100000000000001" customHeight="1" x14ac:dyDescent="0.25">
      <c r="B5" s="4" t="s">
        <v>0</v>
      </c>
      <c r="C5" s="9" t="s">
        <v>138</v>
      </c>
    </row>
    <row r="6" spans="2:5" ht="20.100000000000001" customHeight="1" x14ac:dyDescent="0.25">
      <c r="B6" s="5" t="s">
        <v>6</v>
      </c>
      <c r="C6" s="10" t="s">
        <v>121</v>
      </c>
    </row>
    <row r="7" spans="2:5" ht="20.100000000000001" customHeight="1" x14ac:dyDescent="0.25">
      <c r="B7" s="7" t="s">
        <v>118</v>
      </c>
      <c r="C7" s="9" t="s">
        <v>122</v>
      </c>
    </row>
    <row r="8" spans="2:5" ht="20.100000000000001" customHeight="1" x14ac:dyDescent="0.25">
      <c r="B8" s="4" t="s">
        <v>3</v>
      </c>
      <c r="C8" s="10" t="s">
        <v>123</v>
      </c>
    </row>
    <row r="9" spans="2:5" ht="20.100000000000001" customHeight="1" x14ac:dyDescent="0.25">
      <c r="B9" s="4" t="s">
        <v>2</v>
      </c>
      <c r="C9" s="10" t="s">
        <v>124</v>
      </c>
    </row>
    <row r="10" spans="2:5" ht="20.100000000000001" customHeight="1" x14ac:dyDescent="0.25">
      <c r="B10" s="4" t="s">
        <v>5</v>
      </c>
      <c r="C10" s="10" t="s">
        <v>125</v>
      </c>
    </row>
    <row r="11" spans="2:5" ht="31.5" customHeight="1" x14ac:dyDescent="0.25">
      <c r="B11" s="5" t="s">
        <v>220</v>
      </c>
      <c r="C11" s="10" t="s">
        <v>221</v>
      </c>
    </row>
    <row r="12" spans="2:5" ht="20.100000000000001" customHeight="1" x14ac:dyDescent="0.25">
      <c r="B12" s="6" t="s">
        <v>119</v>
      </c>
      <c r="C12" s="10" t="s">
        <v>126</v>
      </c>
    </row>
    <row r="13" spans="2:5" ht="20.100000000000001" customHeight="1" x14ac:dyDescent="0.25">
      <c r="B13" s="6" t="s">
        <v>120</v>
      </c>
      <c r="C13" s="10" t="s">
        <v>127</v>
      </c>
    </row>
    <row r="14" spans="2:5" ht="47.25" customHeight="1" x14ac:dyDescent="0.25">
      <c r="B14" s="20" t="s">
        <v>0</v>
      </c>
      <c r="C14" s="21" t="s">
        <v>112</v>
      </c>
      <c r="D14" s="22">
        <v>0</v>
      </c>
      <c r="E14" s="22">
        <v>0</v>
      </c>
    </row>
    <row r="15" spans="2:5" ht="19.5" customHeight="1" x14ac:dyDescent="0.25">
      <c r="B15" s="23" t="s">
        <v>5</v>
      </c>
      <c r="C15" s="21"/>
      <c r="D15" s="22">
        <v>0</v>
      </c>
      <c r="E15" s="22">
        <v>0</v>
      </c>
    </row>
    <row r="16" spans="2:5" ht="20.100000000000001" customHeight="1" x14ac:dyDescent="0.25">
      <c r="B16" s="20" t="s">
        <v>16</v>
      </c>
      <c r="C16" s="24" t="s">
        <v>139</v>
      </c>
      <c r="D16" s="22">
        <v>0.8</v>
      </c>
      <c r="E16" s="22">
        <f>SUM(E14+D16)</f>
        <v>0.8</v>
      </c>
    </row>
    <row r="17" spans="2:5" ht="20.100000000000001" customHeight="1" x14ac:dyDescent="0.25">
      <c r="B17" s="20" t="s">
        <v>3</v>
      </c>
      <c r="C17" s="24" t="s">
        <v>4</v>
      </c>
      <c r="D17" s="22">
        <v>0.8</v>
      </c>
      <c r="E17" s="22">
        <f t="shared" ref="E17:E82" si="0">SUM(E16+D17)</f>
        <v>1.6</v>
      </c>
    </row>
    <row r="18" spans="2:5" ht="20.100000000000001" customHeight="1" x14ac:dyDescent="0.25">
      <c r="B18" s="20" t="s">
        <v>5</v>
      </c>
      <c r="C18" s="24" t="s">
        <v>238</v>
      </c>
      <c r="D18" s="22">
        <v>7.1</v>
      </c>
      <c r="E18" s="22">
        <f t="shared" si="0"/>
        <v>8.6999999999999993</v>
      </c>
    </row>
    <row r="19" spans="2:5" ht="24.95" customHeight="1" x14ac:dyDescent="0.25">
      <c r="B19" s="25" t="s">
        <v>6</v>
      </c>
      <c r="C19" s="26" t="s">
        <v>7</v>
      </c>
      <c r="D19" s="22">
        <v>3.4</v>
      </c>
      <c r="E19" s="22">
        <f t="shared" si="0"/>
        <v>12.1</v>
      </c>
    </row>
    <row r="20" spans="2:5" ht="20.100000000000001" customHeight="1" x14ac:dyDescent="0.25">
      <c r="B20" s="20" t="s">
        <v>2</v>
      </c>
      <c r="C20" s="24" t="s">
        <v>8</v>
      </c>
      <c r="D20" s="22">
        <v>2.1</v>
      </c>
      <c r="E20" s="22">
        <f t="shared" si="0"/>
        <v>14.2</v>
      </c>
    </row>
    <row r="21" spans="2:5" ht="20.100000000000001" customHeight="1" x14ac:dyDescent="0.25">
      <c r="B21" s="25" t="s">
        <v>6</v>
      </c>
      <c r="C21" s="26" t="s">
        <v>9</v>
      </c>
      <c r="D21" s="22">
        <v>0.5</v>
      </c>
      <c r="E21" s="22">
        <f t="shared" si="0"/>
        <v>14.7</v>
      </c>
    </row>
    <row r="22" spans="2:5" ht="20.100000000000001" customHeight="1" x14ac:dyDescent="0.25">
      <c r="B22" s="20" t="s">
        <v>2</v>
      </c>
      <c r="C22" s="24" t="s">
        <v>116</v>
      </c>
      <c r="D22" s="22">
        <v>0.3</v>
      </c>
      <c r="E22" s="22">
        <f t="shared" si="0"/>
        <v>15</v>
      </c>
    </row>
    <row r="23" spans="2:5" ht="20.100000000000001" customHeight="1" x14ac:dyDescent="0.25">
      <c r="B23" s="20" t="s">
        <v>5</v>
      </c>
      <c r="C23" s="24" t="s">
        <v>10</v>
      </c>
      <c r="D23" s="22">
        <v>1.4</v>
      </c>
      <c r="E23" s="22">
        <f t="shared" si="0"/>
        <v>16.399999999999999</v>
      </c>
    </row>
    <row r="24" spans="2:5" ht="19.5" customHeight="1" x14ac:dyDescent="0.25">
      <c r="B24" s="20" t="s">
        <v>2</v>
      </c>
      <c r="C24" s="24" t="s">
        <v>117</v>
      </c>
      <c r="D24" s="22">
        <v>2.7</v>
      </c>
      <c r="E24" s="22">
        <f t="shared" si="0"/>
        <v>19.099999999999998</v>
      </c>
    </row>
    <row r="25" spans="2:5" ht="24.95" customHeight="1" x14ac:dyDescent="0.25">
      <c r="B25" s="25" t="s">
        <v>6</v>
      </c>
      <c r="C25" s="26" t="s">
        <v>11</v>
      </c>
      <c r="D25" s="22">
        <v>4.0999999999999996</v>
      </c>
      <c r="E25" s="22">
        <f t="shared" si="0"/>
        <v>23.199999999999996</v>
      </c>
    </row>
    <row r="26" spans="2:5" ht="20.100000000000001" customHeight="1" x14ac:dyDescent="0.25">
      <c r="B26" s="20" t="s">
        <v>5</v>
      </c>
      <c r="C26" s="24" t="s">
        <v>12</v>
      </c>
      <c r="D26" s="22">
        <v>1.6</v>
      </c>
      <c r="E26" s="22">
        <f t="shared" si="0"/>
        <v>24.799999999999997</v>
      </c>
    </row>
    <row r="27" spans="2:5" ht="20.100000000000001" customHeight="1" x14ac:dyDescent="0.25">
      <c r="B27" s="20" t="s">
        <v>2</v>
      </c>
      <c r="C27" s="24" t="s">
        <v>13</v>
      </c>
      <c r="D27" s="22">
        <v>0.4</v>
      </c>
      <c r="E27" s="22">
        <f t="shared" si="0"/>
        <v>25.199999999999996</v>
      </c>
    </row>
    <row r="28" spans="2:5" ht="24.95" customHeight="1" x14ac:dyDescent="0.25">
      <c r="B28" s="25" t="s">
        <v>6</v>
      </c>
      <c r="C28" s="26" t="s">
        <v>14</v>
      </c>
      <c r="D28" s="22">
        <v>0</v>
      </c>
      <c r="E28" s="22">
        <f t="shared" si="0"/>
        <v>25.199999999999996</v>
      </c>
    </row>
    <row r="29" spans="2:5" ht="19.5" customHeight="1" x14ac:dyDescent="0.25">
      <c r="B29" s="20" t="s">
        <v>15</v>
      </c>
      <c r="C29" s="24" t="s">
        <v>217</v>
      </c>
      <c r="D29" s="22">
        <v>3.3</v>
      </c>
      <c r="E29" s="22">
        <f t="shared" si="0"/>
        <v>28.499999999999996</v>
      </c>
    </row>
    <row r="30" spans="2:5" ht="19.5" customHeight="1" x14ac:dyDescent="0.25">
      <c r="B30" s="20" t="s">
        <v>16</v>
      </c>
      <c r="C30" s="24" t="s">
        <v>17</v>
      </c>
      <c r="D30" s="22">
        <v>1.9</v>
      </c>
      <c r="E30" s="22">
        <f t="shared" si="0"/>
        <v>30.399999999999995</v>
      </c>
    </row>
    <row r="31" spans="2:5" ht="19.5" customHeight="1" x14ac:dyDescent="0.25">
      <c r="B31" s="20" t="s">
        <v>18</v>
      </c>
      <c r="C31" s="24" t="s">
        <v>19</v>
      </c>
      <c r="D31" s="22">
        <v>5.8</v>
      </c>
      <c r="E31" s="22">
        <f t="shared" si="0"/>
        <v>36.199999999999996</v>
      </c>
    </row>
    <row r="32" spans="2:5" ht="24.95" customHeight="1" x14ac:dyDescent="0.25">
      <c r="B32" s="25" t="s">
        <v>6</v>
      </c>
      <c r="C32" s="26" t="s">
        <v>20</v>
      </c>
      <c r="D32" s="22">
        <v>0.3</v>
      </c>
      <c r="E32" s="22">
        <f t="shared" si="0"/>
        <v>36.499999999999993</v>
      </c>
    </row>
    <row r="33" spans="2:5" ht="24.95" customHeight="1" x14ac:dyDescent="0.25">
      <c r="B33" s="25" t="s">
        <v>6</v>
      </c>
      <c r="C33" s="26" t="s">
        <v>21</v>
      </c>
      <c r="D33" s="22">
        <v>3.8</v>
      </c>
      <c r="E33" s="22">
        <f t="shared" si="0"/>
        <v>40.29999999999999</v>
      </c>
    </row>
    <row r="34" spans="2:5" ht="20.100000000000001" customHeight="1" x14ac:dyDescent="0.25">
      <c r="B34" s="20" t="s">
        <v>15</v>
      </c>
      <c r="C34" s="24" t="s">
        <v>22</v>
      </c>
      <c r="D34" s="22">
        <v>0.2</v>
      </c>
      <c r="E34" s="22">
        <f t="shared" si="0"/>
        <v>40.499999999999993</v>
      </c>
    </row>
    <row r="35" spans="2:5" ht="20.100000000000001" customHeight="1" x14ac:dyDescent="0.25">
      <c r="B35" s="20" t="s">
        <v>2</v>
      </c>
      <c r="C35" s="24" t="s">
        <v>23</v>
      </c>
      <c r="D35" s="22">
        <v>1.6</v>
      </c>
      <c r="E35" s="22">
        <f t="shared" si="0"/>
        <v>42.099999999999994</v>
      </c>
    </row>
    <row r="36" spans="2:5" ht="20.100000000000001" customHeight="1" x14ac:dyDescent="0.25">
      <c r="B36" s="20" t="s">
        <v>15</v>
      </c>
      <c r="C36" s="24" t="s">
        <v>24</v>
      </c>
      <c r="D36" s="22">
        <v>6.4</v>
      </c>
      <c r="E36" s="22">
        <f t="shared" si="0"/>
        <v>48.499999999999993</v>
      </c>
    </row>
    <row r="37" spans="2:5" ht="24.95" customHeight="1" x14ac:dyDescent="0.25">
      <c r="B37" s="25" t="s">
        <v>6</v>
      </c>
      <c r="C37" s="26" t="s">
        <v>24</v>
      </c>
      <c r="D37" s="22">
        <v>0.7</v>
      </c>
      <c r="E37" s="22">
        <f>SUM(E36+D37)</f>
        <v>49.199999999999996</v>
      </c>
    </row>
    <row r="38" spans="2:5" ht="20.100000000000001" customHeight="1" x14ac:dyDescent="0.25">
      <c r="B38" s="20" t="s">
        <v>5</v>
      </c>
      <c r="C38" s="24" t="s">
        <v>25</v>
      </c>
      <c r="D38" s="22">
        <v>0.4</v>
      </c>
      <c r="E38" s="22">
        <f t="shared" si="0"/>
        <v>49.599999999999994</v>
      </c>
    </row>
    <row r="39" spans="2:5" ht="20.100000000000001" customHeight="1" x14ac:dyDescent="0.25">
      <c r="B39" s="20" t="s">
        <v>26</v>
      </c>
      <c r="C39" s="24" t="s">
        <v>140</v>
      </c>
      <c r="D39" s="22">
        <v>0.2</v>
      </c>
      <c r="E39" s="22">
        <f t="shared" si="0"/>
        <v>49.8</v>
      </c>
    </row>
    <row r="40" spans="2:5" ht="20.100000000000001" customHeight="1" x14ac:dyDescent="0.25">
      <c r="B40" s="20" t="s">
        <v>5</v>
      </c>
      <c r="C40" s="24" t="s">
        <v>27</v>
      </c>
      <c r="D40" s="22">
        <v>5.3</v>
      </c>
      <c r="E40" s="22">
        <f t="shared" si="0"/>
        <v>55.099999999999994</v>
      </c>
    </row>
    <row r="41" spans="2:5" ht="24.95" customHeight="1" x14ac:dyDescent="0.25">
      <c r="B41" s="25" t="s">
        <v>6</v>
      </c>
      <c r="C41" s="26" t="s">
        <v>28</v>
      </c>
      <c r="D41" s="22">
        <v>7.1</v>
      </c>
      <c r="E41" s="22">
        <f t="shared" si="0"/>
        <v>62.199999999999996</v>
      </c>
    </row>
    <row r="42" spans="2:5" ht="20.100000000000001" customHeight="1" x14ac:dyDescent="0.25">
      <c r="B42" s="20" t="s">
        <v>29</v>
      </c>
      <c r="C42" s="24" t="s">
        <v>30</v>
      </c>
      <c r="D42" s="22">
        <v>0.8</v>
      </c>
      <c r="E42" s="22">
        <f t="shared" si="0"/>
        <v>62.999999999999993</v>
      </c>
    </row>
    <row r="43" spans="2:5" ht="20.100000000000001" customHeight="1" x14ac:dyDescent="0.25">
      <c r="B43" s="20" t="s">
        <v>5</v>
      </c>
      <c r="C43" s="24" t="s">
        <v>31</v>
      </c>
      <c r="D43" s="22">
        <v>0.3</v>
      </c>
      <c r="E43" s="22">
        <f t="shared" si="0"/>
        <v>63.29999999999999</v>
      </c>
    </row>
    <row r="44" spans="2:5" ht="20.100000000000001" customHeight="1" x14ac:dyDescent="0.25">
      <c r="B44" s="20" t="s">
        <v>29</v>
      </c>
      <c r="C44" s="24" t="s">
        <v>32</v>
      </c>
      <c r="D44" s="22">
        <v>0.5</v>
      </c>
      <c r="E44" s="22">
        <f t="shared" si="0"/>
        <v>63.79999999999999</v>
      </c>
    </row>
    <row r="45" spans="2:5" ht="24.95" customHeight="1" x14ac:dyDescent="0.25">
      <c r="B45" s="25" t="s">
        <v>6</v>
      </c>
      <c r="C45" s="26" t="s">
        <v>33</v>
      </c>
      <c r="D45" s="22">
        <v>4.3</v>
      </c>
      <c r="E45" s="22">
        <f>SUM(E44+D45)-0.2</f>
        <v>67.899999999999991</v>
      </c>
    </row>
    <row r="46" spans="2:5" ht="20.100000000000001" customHeight="1" x14ac:dyDescent="0.25">
      <c r="B46" s="20" t="s">
        <v>15</v>
      </c>
      <c r="C46" s="24" t="s">
        <v>34</v>
      </c>
      <c r="D46" s="22">
        <v>1.1000000000000001</v>
      </c>
      <c r="E46" s="22">
        <f>SUM(E45+D46)</f>
        <v>68.999999999999986</v>
      </c>
    </row>
    <row r="47" spans="2:5" ht="20.100000000000001" customHeight="1" x14ac:dyDescent="0.25">
      <c r="B47" s="20" t="s">
        <v>2</v>
      </c>
      <c r="C47" s="24" t="s">
        <v>128</v>
      </c>
      <c r="D47" s="22">
        <v>7.5</v>
      </c>
      <c r="E47" s="22">
        <f t="shared" si="0"/>
        <v>76.499999999999986</v>
      </c>
    </row>
    <row r="48" spans="2:5" ht="24.95" customHeight="1" x14ac:dyDescent="0.25">
      <c r="B48" s="25" t="s">
        <v>6</v>
      </c>
      <c r="C48" s="26" t="s">
        <v>35</v>
      </c>
      <c r="D48" s="22">
        <v>0.1</v>
      </c>
      <c r="E48" s="22">
        <f t="shared" si="0"/>
        <v>76.59999999999998</v>
      </c>
    </row>
    <row r="49" spans="2:5" ht="20.100000000000001" customHeight="1" x14ac:dyDescent="0.25">
      <c r="B49" s="20" t="s">
        <v>36</v>
      </c>
      <c r="C49" s="24" t="s">
        <v>37</v>
      </c>
      <c r="D49" s="22">
        <v>0.3</v>
      </c>
      <c r="E49" s="22">
        <f t="shared" si="0"/>
        <v>76.899999999999977</v>
      </c>
    </row>
    <row r="50" spans="2:5" ht="20.100000000000001" customHeight="1" x14ac:dyDescent="0.25">
      <c r="B50" s="20" t="s">
        <v>5</v>
      </c>
      <c r="C50" s="24" t="s">
        <v>38</v>
      </c>
      <c r="D50" s="22">
        <v>0.7</v>
      </c>
      <c r="E50" s="22">
        <f t="shared" si="0"/>
        <v>77.59999999999998</v>
      </c>
    </row>
    <row r="51" spans="2:5" ht="24.95" customHeight="1" x14ac:dyDescent="0.25">
      <c r="B51" s="25" t="s">
        <v>6</v>
      </c>
      <c r="C51" s="26" t="s">
        <v>39</v>
      </c>
      <c r="D51" s="22">
        <v>1.7</v>
      </c>
      <c r="E51" s="22">
        <f t="shared" si="0"/>
        <v>79.299999999999983</v>
      </c>
    </row>
    <row r="52" spans="2:5" ht="20.100000000000001" customHeight="1" x14ac:dyDescent="0.25">
      <c r="B52" s="20" t="s">
        <v>15</v>
      </c>
      <c r="C52" s="24" t="s">
        <v>40</v>
      </c>
      <c r="D52" s="22">
        <v>1.3</v>
      </c>
      <c r="E52" s="22">
        <f t="shared" si="0"/>
        <v>80.59999999999998</v>
      </c>
    </row>
    <row r="53" spans="2:5" ht="24.95" customHeight="1" x14ac:dyDescent="0.25">
      <c r="B53" s="25" t="s">
        <v>6</v>
      </c>
      <c r="C53" s="26" t="s">
        <v>41</v>
      </c>
      <c r="D53" s="22">
        <v>3.6</v>
      </c>
      <c r="E53" s="22">
        <f>SUM(E52+D53)</f>
        <v>84.199999999999974</v>
      </c>
    </row>
    <row r="54" spans="2:5" ht="20.100000000000001" customHeight="1" x14ac:dyDescent="0.25">
      <c r="B54" s="20" t="s">
        <v>18</v>
      </c>
      <c r="C54" s="24" t="s">
        <v>42</v>
      </c>
      <c r="D54" s="22">
        <v>0.8</v>
      </c>
      <c r="E54" s="22">
        <f t="shared" si="0"/>
        <v>84.999999999999972</v>
      </c>
    </row>
    <row r="55" spans="2:5" ht="24.95" customHeight="1" x14ac:dyDescent="0.25">
      <c r="B55" s="25" t="s">
        <v>6</v>
      </c>
      <c r="C55" s="26" t="s">
        <v>43</v>
      </c>
      <c r="D55" s="22">
        <v>6.5</v>
      </c>
      <c r="E55" s="22">
        <f>SUM(E54+D55)-1</f>
        <v>90.499999999999972</v>
      </c>
    </row>
    <row r="56" spans="2:5" ht="20.100000000000001" customHeight="1" x14ac:dyDescent="0.25">
      <c r="B56" s="20" t="s">
        <v>15</v>
      </c>
      <c r="C56" s="27"/>
      <c r="D56" s="22">
        <v>0.2</v>
      </c>
      <c r="E56" s="22">
        <f>SUM(E55+D56)</f>
        <v>90.699999999999974</v>
      </c>
    </row>
    <row r="57" spans="2:5" ht="19.5" customHeight="1" x14ac:dyDescent="0.25">
      <c r="B57" s="23" t="s">
        <v>26</v>
      </c>
      <c r="C57" s="24" t="s">
        <v>211</v>
      </c>
      <c r="D57" s="22">
        <v>0.8</v>
      </c>
      <c r="E57" s="22">
        <f t="shared" si="0"/>
        <v>91.499999999999972</v>
      </c>
    </row>
    <row r="58" spans="2:5" ht="24.95" customHeight="1" x14ac:dyDescent="0.25">
      <c r="B58" s="25" t="s">
        <v>6</v>
      </c>
      <c r="C58" s="26" t="s">
        <v>45</v>
      </c>
      <c r="D58" s="22">
        <v>1.2</v>
      </c>
      <c r="E58" s="22">
        <f t="shared" si="0"/>
        <v>92.699999999999974</v>
      </c>
    </row>
    <row r="59" spans="2:5" ht="20.100000000000001" customHeight="1" x14ac:dyDescent="0.25">
      <c r="B59" s="20" t="s">
        <v>18</v>
      </c>
      <c r="C59" s="24" t="s">
        <v>46</v>
      </c>
      <c r="D59" s="22">
        <v>0.4</v>
      </c>
      <c r="E59" s="22">
        <f t="shared" si="0"/>
        <v>93.09999999999998</v>
      </c>
    </row>
    <row r="60" spans="2:5" ht="20.100000000000001" customHeight="1" x14ac:dyDescent="0.25">
      <c r="B60" s="20" t="s">
        <v>15</v>
      </c>
      <c r="C60" s="24" t="s">
        <v>195</v>
      </c>
      <c r="D60" s="22">
        <v>4</v>
      </c>
      <c r="E60" s="22">
        <v>96.6</v>
      </c>
    </row>
    <row r="61" spans="2:5" ht="24.95" customHeight="1" x14ac:dyDescent="0.25">
      <c r="B61" s="25" t="s">
        <v>6</v>
      </c>
      <c r="C61" s="26" t="s">
        <v>47</v>
      </c>
      <c r="D61" s="22">
        <v>0.8</v>
      </c>
      <c r="E61" s="22">
        <f>SUM(E60+D61)</f>
        <v>97.399999999999991</v>
      </c>
    </row>
    <row r="62" spans="2:5" ht="38.25" customHeight="1" x14ac:dyDescent="0.25">
      <c r="B62" s="20" t="s">
        <v>2</v>
      </c>
      <c r="C62" s="24" t="s">
        <v>129</v>
      </c>
      <c r="D62" s="22">
        <v>0.6</v>
      </c>
      <c r="E62" s="22">
        <f t="shared" si="0"/>
        <v>97.999999999999986</v>
      </c>
    </row>
    <row r="63" spans="2:5" ht="20.100000000000001" customHeight="1" x14ac:dyDescent="0.25">
      <c r="B63" s="20" t="s">
        <v>3</v>
      </c>
      <c r="C63" s="24" t="s">
        <v>48</v>
      </c>
      <c r="D63" s="22">
        <v>0.2</v>
      </c>
      <c r="E63" s="22">
        <f t="shared" si="0"/>
        <v>98.199999999999989</v>
      </c>
    </row>
    <row r="64" spans="2:5" ht="36" customHeight="1" x14ac:dyDescent="0.25">
      <c r="B64" s="20" t="s">
        <v>36</v>
      </c>
      <c r="C64" s="24" t="s">
        <v>49</v>
      </c>
      <c r="D64" s="22">
        <v>0.7</v>
      </c>
      <c r="E64" s="22">
        <f t="shared" si="0"/>
        <v>98.899999999999991</v>
      </c>
    </row>
    <row r="65" spans="2:5" ht="20.100000000000001" customHeight="1" x14ac:dyDescent="0.25">
      <c r="B65" s="20" t="s">
        <v>5</v>
      </c>
      <c r="C65" s="24" t="s">
        <v>50</v>
      </c>
      <c r="D65" s="22">
        <v>1</v>
      </c>
      <c r="E65" s="22">
        <f>SUM(E64+D65)</f>
        <v>99.899999999999991</v>
      </c>
    </row>
    <row r="66" spans="2:5" ht="33.75" customHeight="1" x14ac:dyDescent="0.25">
      <c r="B66" s="20" t="s">
        <v>56</v>
      </c>
      <c r="C66" s="24" t="s">
        <v>216</v>
      </c>
      <c r="D66" s="22">
        <v>6.1</v>
      </c>
      <c r="E66" s="22">
        <f>SUM(E65+D66)</f>
        <v>105.99999999999999</v>
      </c>
    </row>
    <row r="67" spans="2:5" ht="24.95" customHeight="1" x14ac:dyDescent="0.25">
      <c r="B67" s="25" t="s">
        <v>6</v>
      </c>
      <c r="C67" s="26" t="s">
        <v>51</v>
      </c>
      <c r="D67" s="22">
        <v>0.4</v>
      </c>
      <c r="E67" s="22">
        <f>SUM(E66+D67)</f>
        <v>106.39999999999999</v>
      </c>
    </row>
    <row r="68" spans="2:5" ht="20.100000000000001" customHeight="1" x14ac:dyDescent="0.25">
      <c r="B68" s="20" t="s">
        <v>5</v>
      </c>
      <c r="C68" s="24" t="s">
        <v>52</v>
      </c>
      <c r="D68" s="22">
        <v>0.5</v>
      </c>
      <c r="E68" s="22">
        <f t="shared" si="0"/>
        <v>106.89999999999999</v>
      </c>
    </row>
    <row r="69" spans="2:5" ht="19.5" customHeight="1" x14ac:dyDescent="0.25">
      <c r="B69" s="20" t="s">
        <v>56</v>
      </c>
      <c r="C69" s="24"/>
      <c r="D69" s="22">
        <v>0.3</v>
      </c>
      <c r="E69" s="22">
        <f t="shared" si="0"/>
        <v>107.19999999999999</v>
      </c>
    </row>
    <row r="70" spans="2:5" ht="19.5" customHeight="1" x14ac:dyDescent="0.25">
      <c r="B70" s="20" t="s">
        <v>18</v>
      </c>
      <c r="C70" s="24" t="s">
        <v>53</v>
      </c>
      <c r="D70" s="22">
        <v>0.9</v>
      </c>
      <c r="E70" s="22">
        <f>SUM(E68+D70)</f>
        <v>107.8</v>
      </c>
    </row>
    <row r="71" spans="2:5" ht="19.5" customHeight="1" x14ac:dyDescent="0.25">
      <c r="B71" s="20" t="s">
        <v>2</v>
      </c>
      <c r="C71" s="24" t="s">
        <v>54</v>
      </c>
      <c r="D71" s="22">
        <v>2</v>
      </c>
      <c r="E71" s="22">
        <f t="shared" si="0"/>
        <v>109.8</v>
      </c>
    </row>
    <row r="72" spans="2:5" ht="24.95" customHeight="1" x14ac:dyDescent="0.25">
      <c r="B72" s="25" t="s">
        <v>6</v>
      </c>
      <c r="C72" s="26" t="s">
        <v>55</v>
      </c>
      <c r="D72" s="22">
        <v>5.2</v>
      </c>
      <c r="E72" s="22">
        <f t="shared" si="0"/>
        <v>115</v>
      </c>
    </row>
    <row r="73" spans="2:5" ht="20.100000000000001" customHeight="1" x14ac:dyDescent="0.25">
      <c r="B73" s="20" t="s">
        <v>56</v>
      </c>
      <c r="C73" s="24" t="s">
        <v>57</v>
      </c>
      <c r="D73" s="22">
        <v>0.5</v>
      </c>
      <c r="E73" s="22">
        <f t="shared" si="0"/>
        <v>115.5</v>
      </c>
    </row>
    <row r="74" spans="2:5" ht="24.95" customHeight="1" x14ac:dyDescent="0.25">
      <c r="B74" s="25" t="s">
        <v>6</v>
      </c>
      <c r="C74" s="26" t="s">
        <v>58</v>
      </c>
      <c r="D74" s="22">
        <v>5.2</v>
      </c>
      <c r="E74" s="22">
        <f t="shared" si="0"/>
        <v>120.7</v>
      </c>
    </row>
    <row r="75" spans="2:5" ht="20.100000000000001" customHeight="1" x14ac:dyDescent="0.25">
      <c r="B75" s="20" t="s">
        <v>2</v>
      </c>
      <c r="C75" s="24" t="s">
        <v>145</v>
      </c>
      <c r="D75" s="22">
        <v>0.4</v>
      </c>
      <c r="E75" s="22">
        <f t="shared" si="0"/>
        <v>121.10000000000001</v>
      </c>
    </row>
    <row r="76" spans="2:5" ht="20.100000000000001" customHeight="1" x14ac:dyDescent="0.25">
      <c r="B76" s="20" t="s">
        <v>5</v>
      </c>
      <c r="C76" s="24" t="s">
        <v>215</v>
      </c>
      <c r="D76" s="22">
        <v>0.7</v>
      </c>
      <c r="E76" s="22">
        <f t="shared" si="0"/>
        <v>121.80000000000001</v>
      </c>
    </row>
    <row r="77" spans="2:5" ht="24.95" customHeight="1" x14ac:dyDescent="0.25">
      <c r="B77" s="25" t="s">
        <v>6</v>
      </c>
      <c r="C77" s="26" t="s">
        <v>59</v>
      </c>
      <c r="D77" s="22">
        <v>5</v>
      </c>
      <c r="E77" s="22">
        <f t="shared" si="0"/>
        <v>126.80000000000001</v>
      </c>
    </row>
    <row r="78" spans="2:5" ht="20.100000000000001" customHeight="1" x14ac:dyDescent="0.25">
      <c r="B78" s="20" t="s">
        <v>44</v>
      </c>
      <c r="C78" s="24" t="s">
        <v>60</v>
      </c>
      <c r="D78" s="22">
        <v>0.6</v>
      </c>
      <c r="E78" s="22">
        <f t="shared" si="0"/>
        <v>127.4</v>
      </c>
    </row>
    <row r="79" spans="2:5" ht="24.95" customHeight="1" x14ac:dyDescent="0.25">
      <c r="B79" s="25" t="s">
        <v>6</v>
      </c>
      <c r="C79" s="26" t="s">
        <v>61</v>
      </c>
      <c r="D79" s="22">
        <v>4.5999999999999996</v>
      </c>
      <c r="E79" s="22">
        <f t="shared" si="0"/>
        <v>132</v>
      </c>
    </row>
    <row r="80" spans="2:5" ht="20.100000000000001" customHeight="1" x14ac:dyDescent="0.25">
      <c r="B80" s="20" t="s">
        <v>15</v>
      </c>
      <c r="C80" s="24" t="s">
        <v>62</v>
      </c>
      <c r="D80" s="22">
        <v>0.8</v>
      </c>
      <c r="E80" s="22">
        <f t="shared" si="0"/>
        <v>132.80000000000001</v>
      </c>
    </row>
    <row r="81" spans="1:7" ht="20.100000000000001" customHeight="1" x14ac:dyDescent="0.25">
      <c r="B81" s="20" t="s">
        <v>3</v>
      </c>
      <c r="C81" s="24" t="s">
        <v>62</v>
      </c>
      <c r="D81" s="22">
        <v>0.7</v>
      </c>
      <c r="E81" s="22">
        <f t="shared" si="0"/>
        <v>133.5</v>
      </c>
    </row>
    <row r="82" spans="1:7" ht="20.100000000000001" customHeight="1" x14ac:dyDescent="0.25">
      <c r="B82" s="20" t="s">
        <v>56</v>
      </c>
      <c r="C82" s="24" t="s">
        <v>149</v>
      </c>
      <c r="D82" s="22">
        <v>0.5</v>
      </c>
      <c r="E82" s="22">
        <f t="shared" si="0"/>
        <v>134</v>
      </c>
    </row>
    <row r="83" spans="1:7" ht="20.100000000000001" customHeight="1" x14ac:dyDescent="0.25">
      <c r="B83" s="69" t="s">
        <v>0</v>
      </c>
      <c r="C83" s="26" t="s">
        <v>130</v>
      </c>
      <c r="D83" s="70">
        <v>2.2000000000000002</v>
      </c>
      <c r="E83" s="22">
        <f t="shared" ref="E83:E137" si="1">SUM(E82+D83)</f>
        <v>136.19999999999999</v>
      </c>
    </row>
    <row r="84" spans="1:7" ht="20.100000000000001" customHeight="1" x14ac:dyDescent="0.25">
      <c r="B84" s="69"/>
      <c r="C84" s="24" t="s">
        <v>63</v>
      </c>
      <c r="D84" s="70"/>
      <c r="E84" s="22">
        <f t="shared" si="1"/>
        <v>136.19999999999999</v>
      </c>
    </row>
    <row r="85" spans="1:7" ht="20.100000000000001" customHeight="1" x14ac:dyDescent="0.25">
      <c r="B85" s="69"/>
      <c r="C85" s="24"/>
      <c r="D85" s="70"/>
      <c r="E85" s="22">
        <f t="shared" si="1"/>
        <v>136.19999999999999</v>
      </c>
      <c r="G85" s="19"/>
    </row>
    <row r="86" spans="1:7" ht="20.100000000000001" customHeight="1" x14ac:dyDescent="0.25">
      <c r="B86" s="69"/>
      <c r="C86" s="24" t="s">
        <v>64</v>
      </c>
      <c r="D86" s="70"/>
      <c r="E86" s="22">
        <f t="shared" si="1"/>
        <v>136.19999999999999</v>
      </c>
    </row>
    <row r="87" spans="1:7" ht="20.100000000000001" customHeight="1" x14ac:dyDescent="0.25">
      <c r="B87" s="69"/>
      <c r="C87" s="24" t="s">
        <v>113</v>
      </c>
      <c r="D87" s="70"/>
      <c r="E87" s="22">
        <f t="shared" si="1"/>
        <v>136.19999999999999</v>
      </c>
    </row>
    <row r="88" spans="1:7" ht="20.100000000000001" customHeight="1" x14ac:dyDescent="0.25">
      <c r="B88" s="20" t="s">
        <v>65</v>
      </c>
      <c r="C88" s="24" t="s">
        <v>66</v>
      </c>
      <c r="D88" s="22">
        <v>0.3</v>
      </c>
      <c r="E88" s="22">
        <f t="shared" si="1"/>
        <v>136.5</v>
      </c>
    </row>
    <row r="89" spans="1:7" ht="24.95" customHeight="1" x14ac:dyDescent="0.25">
      <c r="B89" s="25" t="s">
        <v>6</v>
      </c>
      <c r="C89" s="26" t="s">
        <v>67</v>
      </c>
      <c r="D89" s="22">
        <v>4.5</v>
      </c>
      <c r="E89" s="22">
        <f t="shared" si="1"/>
        <v>141</v>
      </c>
    </row>
    <row r="90" spans="1:7" ht="20.100000000000001" customHeight="1" x14ac:dyDescent="0.25">
      <c r="B90" s="20" t="s">
        <v>3</v>
      </c>
      <c r="C90" s="24" t="s">
        <v>148</v>
      </c>
      <c r="D90" s="22">
        <v>0.4</v>
      </c>
      <c r="E90" s="22">
        <f t="shared" si="1"/>
        <v>141.4</v>
      </c>
    </row>
    <row r="91" spans="1:7" ht="39.75" customHeight="1" x14ac:dyDescent="0.25">
      <c r="B91" s="20" t="s">
        <v>5</v>
      </c>
      <c r="C91" s="24" t="s">
        <v>219</v>
      </c>
      <c r="D91" s="22">
        <v>3.4</v>
      </c>
      <c r="E91" s="22">
        <f t="shared" si="1"/>
        <v>144.80000000000001</v>
      </c>
    </row>
    <row r="92" spans="1:7" ht="20.100000000000001" customHeight="1" x14ac:dyDescent="0.25">
      <c r="B92" s="20" t="s">
        <v>2</v>
      </c>
      <c r="C92" s="24" t="s">
        <v>150</v>
      </c>
      <c r="D92" s="22">
        <v>0.4</v>
      </c>
      <c r="E92" s="22">
        <f t="shared" si="1"/>
        <v>145.20000000000002</v>
      </c>
    </row>
    <row r="93" spans="1:7" ht="20.100000000000001" customHeight="1" x14ac:dyDescent="0.25">
      <c r="B93" s="23" t="s">
        <v>26</v>
      </c>
      <c r="C93" s="24" t="s">
        <v>196</v>
      </c>
      <c r="D93" s="22">
        <v>0.7</v>
      </c>
      <c r="E93" s="22">
        <f t="shared" si="1"/>
        <v>145.9</v>
      </c>
    </row>
    <row r="94" spans="1:7" ht="24.95" customHeight="1" x14ac:dyDescent="0.25">
      <c r="B94" s="25" t="s">
        <v>6</v>
      </c>
      <c r="C94" s="26" t="s">
        <v>151</v>
      </c>
      <c r="D94" s="22">
        <v>8.1199999999999992</v>
      </c>
      <c r="E94" s="22">
        <f t="shared" si="1"/>
        <v>154.02000000000001</v>
      </c>
    </row>
    <row r="95" spans="1:7" ht="24" customHeight="1" x14ac:dyDescent="0.4">
      <c r="B95" s="20" t="s">
        <v>5</v>
      </c>
      <c r="C95" s="28" t="s">
        <v>220</v>
      </c>
      <c r="D95" s="22">
        <v>0.4</v>
      </c>
      <c r="E95" s="22">
        <f t="shared" si="1"/>
        <v>154.42000000000002</v>
      </c>
    </row>
    <row r="96" spans="1:7" ht="20.100000000000001" customHeight="1" x14ac:dyDescent="0.25">
      <c r="A96" s="16"/>
      <c r="B96" s="20" t="s">
        <v>29</v>
      </c>
      <c r="C96" s="26"/>
      <c r="D96" s="22">
        <v>0.1</v>
      </c>
      <c r="E96" s="22">
        <f t="shared" si="1"/>
        <v>154.52000000000001</v>
      </c>
    </row>
    <row r="97" spans="2:5" ht="20.100000000000001" customHeight="1" x14ac:dyDescent="0.25">
      <c r="B97" s="20" t="s">
        <v>3</v>
      </c>
      <c r="C97" s="24" t="s">
        <v>197</v>
      </c>
      <c r="D97" s="22">
        <v>0.1</v>
      </c>
      <c r="E97" s="22">
        <f t="shared" si="1"/>
        <v>154.62</v>
      </c>
    </row>
    <row r="98" spans="2:5" ht="24.95" customHeight="1" x14ac:dyDescent="0.25">
      <c r="B98" s="25" t="s">
        <v>6</v>
      </c>
      <c r="C98" s="26" t="s">
        <v>152</v>
      </c>
      <c r="D98" s="22">
        <v>0.4</v>
      </c>
      <c r="E98" s="22">
        <f t="shared" si="1"/>
        <v>155.02000000000001</v>
      </c>
    </row>
    <row r="99" spans="2:5" ht="20.100000000000001" customHeight="1" x14ac:dyDescent="0.25">
      <c r="B99" s="20" t="s">
        <v>2</v>
      </c>
      <c r="C99" s="24" t="s">
        <v>198</v>
      </c>
      <c r="D99" s="22">
        <v>0.2</v>
      </c>
      <c r="E99" s="22">
        <f t="shared" si="1"/>
        <v>155.22</v>
      </c>
    </row>
    <row r="100" spans="2:5" ht="20.100000000000001" customHeight="1" x14ac:dyDescent="0.25">
      <c r="B100" s="20" t="s">
        <v>5</v>
      </c>
      <c r="C100" s="24" t="s">
        <v>199</v>
      </c>
      <c r="D100" s="22">
        <v>0.8</v>
      </c>
      <c r="E100" s="22">
        <f t="shared" si="1"/>
        <v>156.02000000000001</v>
      </c>
    </row>
    <row r="101" spans="2:5" ht="24.95" customHeight="1" x14ac:dyDescent="0.25">
      <c r="B101" s="25" t="s">
        <v>6</v>
      </c>
      <c r="C101" s="26" t="s">
        <v>153</v>
      </c>
      <c r="D101" s="22">
        <v>1.5</v>
      </c>
      <c r="E101" s="22">
        <f t="shared" si="1"/>
        <v>157.52000000000001</v>
      </c>
    </row>
    <row r="102" spans="2:5" ht="20.100000000000001" customHeight="1" x14ac:dyDescent="0.25">
      <c r="B102" s="20" t="s">
        <v>3</v>
      </c>
      <c r="C102" s="29" t="s">
        <v>154</v>
      </c>
      <c r="D102" s="22">
        <v>0.5</v>
      </c>
      <c r="E102" s="22">
        <f t="shared" si="1"/>
        <v>158.02000000000001</v>
      </c>
    </row>
    <row r="103" spans="2:5" ht="24.95" customHeight="1" x14ac:dyDescent="0.25">
      <c r="B103" s="25" t="s">
        <v>6</v>
      </c>
      <c r="C103" s="26" t="s">
        <v>154</v>
      </c>
      <c r="D103" s="22">
        <v>1.5</v>
      </c>
      <c r="E103" s="22">
        <f t="shared" si="1"/>
        <v>159.52000000000001</v>
      </c>
    </row>
    <row r="104" spans="2:5" ht="20.100000000000001" customHeight="1" x14ac:dyDescent="0.25">
      <c r="B104" s="20" t="s">
        <v>44</v>
      </c>
      <c r="C104" s="24" t="s">
        <v>200</v>
      </c>
      <c r="D104" s="22">
        <v>0.5</v>
      </c>
      <c r="E104" s="22">
        <f t="shared" si="1"/>
        <v>160.02000000000001</v>
      </c>
    </row>
    <row r="105" spans="2:5" ht="20.100000000000001" customHeight="1" x14ac:dyDescent="0.25">
      <c r="B105" s="20" t="s">
        <v>2</v>
      </c>
      <c r="C105" s="24" t="s">
        <v>200</v>
      </c>
      <c r="D105" s="22">
        <v>0.4</v>
      </c>
      <c r="E105" s="22">
        <f t="shared" si="1"/>
        <v>160.42000000000002</v>
      </c>
    </row>
    <row r="106" spans="2:5" ht="24.95" customHeight="1" x14ac:dyDescent="0.25">
      <c r="B106" s="25" t="s">
        <v>6</v>
      </c>
      <c r="C106" s="26" t="s">
        <v>155</v>
      </c>
      <c r="D106" s="22">
        <v>1</v>
      </c>
      <c r="E106" s="22">
        <f t="shared" si="1"/>
        <v>161.42000000000002</v>
      </c>
    </row>
    <row r="107" spans="2:5" ht="24.95" customHeight="1" x14ac:dyDescent="0.25">
      <c r="B107" s="25" t="s">
        <v>6</v>
      </c>
      <c r="C107" s="26" t="s">
        <v>156</v>
      </c>
      <c r="D107" s="22">
        <v>3.6</v>
      </c>
      <c r="E107" s="22">
        <f t="shared" si="1"/>
        <v>165.02</v>
      </c>
    </row>
    <row r="108" spans="2:5" ht="20.100000000000001" customHeight="1" x14ac:dyDescent="0.25">
      <c r="B108" s="20" t="s">
        <v>29</v>
      </c>
      <c r="C108" s="29" t="s">
        <v>201</v>
      </c>
      <c r="D108" s="22">
        <v>0.2</v>
      </c>
      <c r="E108" s="22">
        <f t="shared" si="1"/>
        <v>165.22</v>
      </c>
    </row>
    <row r="109" spans="2:5" ht="24.95" customHeight="1" x14ac:dyDescent="0.25">
      <c r="B109" s="25" t="s">
        <v>6</v>
      </c>
      <c r="C109" s="26" t="s">
        <v>202</v>
      </c>
      <c r="D109" s="22">
        <v>0.5</v>
      </c>
      <c r="E109" s="22">
        <f t="shared" si="1"/>
        <v>165.72</v>
      </c>
    </row>
    <row r="110" spans="2:5" ht="20.100000000000001" customHeight="1" x14ac:dyDescent="0.25">
      <c r="B110" s="20" t="s">
        <v>26</v>
      </c>
      <c r="C110" s="24" t="s">
        <v>203</v>
      </c>
      <c r="D110" s="22">
        <v>0.6</v>
      </c>
      <c r="E110" s="22">
        <f t="shared" si="1"/>
        <v>166.32</v>
      </c>
    </row>
    <row r="111" spans="2:5" ht="20.100000000000001" customHeight="1" x14ac:dyDescent="0.25">
      <c r="B111" s="20" t="s">
        <v>3</v>
      </c>
      <c r="C111" s="24" t="s">
        <v>157</v>
      </c>
      <c r="D111" s="22">
        <v>0.1</v>
      </c>
      <c r="E111" s="22">
        <f t="shared" si="1"/>
        <v>166.42</v>
      </c>
    </row>
    <row r="112" spans="2:5" ht="24.95" customHeight="1" x14ac:dyDescent="0.25">
      <c r="B112" s="25" t="s">
        <v>6</v>
      </c>
      <c r="C112" s="26" t="s">
        <v>158</v>
      </c>
      <c r="D112" s="22">
        <v>3.8</v>
      </c>
      <c r="E112" s="22">
        <f t="shared" si="1"/>
        <v>170.22</v>
      </c>
    </row>
    <row r="113" spans="2:5" ht="24.95" customHeight="1" x14ac:dyDescent="0.25">
      <c r="B113" s="25" t="s">
        <v>6</v>
      </c>
      <c r="C113" s="26" t="s">
        <v>159</v>
      </c>
      <c r="D113" s="22">
        <v>1.5</v>
      </c>
      <c r="E113" s="22">
        <f t="shared" si="1"/>
        <v>171.72</v>
      </c>
    </row>
    <row r="114" spans="2:5" ht="20.100000000000001" customHeight="1" x14ac:dyDescent="0.25">
      <c r="B114" s="20" t="s">
        <v>2</v>
      </c>
      <c r="C114" s="24" t="s">
        <v>204</v>
      </c>
      <c r="D114" s="22">
        <v>3</v>
      </c>
      <c r="E114" s="22">
        <f t="shared" si="1"/>
        <v>174.72</v>
      </c>
    </row>
    <row r="115" spans="2:5" ht="20.100000000000001" customHeight="1" x14ac:dyDescent="0.25">
      <c r="B115" s="20" t="s">
        <v>5</v>
      </c>
      <c r="C115" s="24" t="s">
        <v>205</v>
      </c>
      <c r="D115" s="22">
        <v>1.6</v>
      </c>
      <c r="E115" s="22">
        <f t="shared" si="1"/>
        <v>176.32</v>
      </c>
    </row>
    <row r="116" spans="2:5" ht="20.100000000000001" customHeight="1" x14ac:dyDescent="0.25">
      <c r="B116" s="20" t="s">
        <v>2</v>
      </c>
      <c r="C116" s="24" t="s">
        <v>206</v>
      </c>
      <c r="D116" s="22">
        <v>1</v>
      </c>
      <c r="E116" s="22">
        <f t="shared" si="1"/>
        <v>177.32</v>
      </c>
    </row>
    <row r="117" spans="2:5" ht="24.95" customHeight="1" x14ac:dyDescent="0.25">
      <c r="B117" s="25" t="s">
        <v>6</v>
      </c>
      <c r="C117" s="26" t="s">
        <v>75</v>
      </c>
      <c r="D117" s="22">
        <v>0.9</v>
      </c>
      <c r="E117" s="22">
        <f t="shared" si="1"/>
        <v>178.22</v>
      </c>
    </row>
    <row r="118" spans="2:5" ht="20.100000000000001" customHeight="1" x14ac:dyDescent="0.25">
      <c r="B118" s="20" t="s">
        <v>5</v>
      </c>
      <c r="C118" s="24" t="s">
        <v>237</v>
      </c>
      <c r="D118" s="22">
        <v>2</v>
      </c>
      <c r="E118" s="22">
        <f t="shared" si="1"/>
        <v>180.22</v>
      </c>
    </row>
    <row r="119" spans="2:5" ht="24.95" customHeight="1" x14ac:dyDescent="0.25">
      <c r="B119" s="20" t="s">
        <v>2</v>
      </c>
      <c r="C119" s="26" t="s">
        <v>160</v>
      </c>
      <c r="D119" s="22">
        <v>1.2</v>
      </c>
      <c r="E119" s="22">
        <f t="shared" si="1"/>
        <v>181.42</v>
      </c>
    </row>
    <row r="120" spans="2:5" ht="20.100000000000001" customHeight="1" x14ac:dyDescent="0.25">
      <c r="B120" s="20" t="s">
        <v>2</v>
      </c>
      <c r="C120" s="24" t="s">
        <v>76</v>
      </c>
      <c r="D120" s="22">
        <v>0.6</v>
      </c>
      <c r="E120" s="22">
        <f t="shared" si="1"/>
        <v>182.01999999999998</v>
      </c>
    </row>
    <row r="121" spans="2:5" ht="24.95" customHeight="1" x14ac:dyDescent="0.25">
      <c r="B121" s="25" t="s">
        <v>6</v>
      </c>
      <c r="C121" s="26" t="s">
        <v>77</v>
      </c>
      <c r="D121" s="22">
        <v>5</v>
      </c>
      <c r="E121" s="22">
        <f t="shared" si="1"/>
        <v>187.01999999999998</v>
      </c>
    </row>
    <row r="122" spans="2:5" ht="20.100000000000001" customHeight="1" x14ac:dyDescent="0.25">
      <c r="B122" s="20" t="s">
        <v>2</v>
      </c>
      <c r="C122" s="24" t="s">
        <v>78</v>
      </c>
      <c r="D122" s="22">
        <v>5.6</v>
      </c>
      <c r="E122" s="22">
        <f t="shared" si="1"/>
        <v>192.61999999999998</v>
      </c>
    </row>
    <row r="123" spans="2:5" ht="24.95" customHeight="1" x14ac:dyDescent="0.25">
      <c r="B123" s="25" t="s">
        <v>6</v>
      </c>
      <c r="C123" s="26" t="s">
        <v>79</v>
      </c>
      <c r="D123" s="22">
        <v>1</v>
      </c>
      <c r="E123" s="22">
        <f t="shared" si="1"/>
        <v>193.61999999999998</v>
      </c>
    </row>
    <row r="124" spans="2:5" ht="24.95" customHeight="1" x14ac:dyDescent="0.25">
      <c r="B124" s="25" t="s">
        <v>6</v>
      </c>
      <c r="C124" s="26" t="s">
        <v>80</v>
      </c>
      <c r="D124" s="22">
        <v>4.5999999999999996</v>
      </c>
      <c r="E124" s="22">
        <f t="shared" si="1"/>
        <v>198.21999999999997</v>
      </c>
    </row>
    <row r="125" spans="2:5" ht="20.100000000000001" customHeight="1" x14ac:dyDescent="0.25">
      <c r="B125" s="20" t="s">
        <v>2</v>
      </c>
      <c r="C125" s="21" t="s">
        <v>119</v>
      </c>
      <c r="D125" s="22">
        <v>1.3</v>
      </c>
      <c r="E125" s="22">
        <f t="shared" si="1"/>
        <v>199.51999999999998</v>
      </c>
    </row>
    <row r="126" spans="2:5" ht="24.95" customHeight="1" x14ac:dyDescent="0.25">
      <c r="B126" s="25" t="s">
        <v>6</v>
      </c>
      <c r="C126" s="26" t="s">
        <v>82</v>
      </c>
      <c r="D126" s="22">
        <v>2.7</v>
      </c>
      <c r="E126" s="22">
        <f>SUM(E125+D126)</f>
        <v>202.21999999999997</v>
      </c>
    </row>
    <row r="127" spans="2:5" ht="24.95" customHeight="1" x14ac:dyDescent="0.25">
      <c r="B127" s="25" t="s">
        <v>6</v>
      </c>
      <c r="C127" s="26" t="s">
        <v>83</v>
      </c>
      <c r="D127" s="22">
        <v>3.6</v>
      </c>
      <c r="E127" s="22">
        <f t="shared" si="1"/>
        <v>205.81999999999996</v>
      </c>
    </row>
    <row r="128" spans="2:5" ht="20.100000000000001" customHeight="1" x14ac:dyDescent="0.25">
      <c r="B128" s="20" t="s">
        <v>2</v>
      </c>
      <c r="C128" s="24" t="s">
        <v>161</v>
      </c>
      <c r="D128" s="22">
        <v>0.3</v>
      </c>
      <c r="E128" s="22">
        <f t="shared" si="1"/>
        <v>206.11999999999998</v>
      </c>
    </row>
    <row r="129" spans="2:5" ht="20.100000000000001" customHeight="1" x14ac:dyDescent="0.25">
      <c r="B129" s="69" t="s">
        <v>0</v>
      </c>
      <c r="C129" s="26" t="s">
        <v>131</v>
      </c>
      <c r="D129" s="70">
        <v>1</v>
      </c>
      <c r="E129" s="22">
        <f t="shared" si="1"/>
        <v>207.11999999999998</v>
      </c>
    </row>
    <row r="130" spans="2:5" ht="20.100000000000001" customHeight="1" x14ac:dyDescent="0.25">
      <c r="B130" s="69"/>
      <c r="C130" s="21" t="s">
        <v>132</v>
      </c>
      <c r="D130" s="70"/>
      <c r="E130" s="22">
        <f t="shared" si="1"/>
        <v>207.11999999999998</v>
      </c>
    </row>
    <row r="131" spans="2:5" ht="20.100000000000001" customHeight="1" x14ac:dyDescent="0.25">
      <c r="B131" s="69"/>
      <c r="C131" s="30" t="s">
        <v>133</v>
      </c>
      <c r="D131" s="70"/>
      <c r="E131" s="22">
        <f t="shared" si="1"/>
        <v>207.11999999999998</v>
      </c>
    </row>
    <row r="132" spans="2:5" ht="21" customHeight="1" x14ac:dyDescent="0.25">
      <c r="B132" s="69"/>
      <c r="C132" s="24" t="s">
        <v>81</v>
      </c>
      <c r="D132" s="70"/>
      <c r="E132" s="22">
        <f t="shared" si="1"/>
        <v>207.11999999999998</v>
      </c>
    </row>
    <row r="133" spans="2:5" ht="20.100000000000001" customHeight="1" x14ac:dyDescent="0.25">
      <c r="B133" s="69"/>
      <c r="C133" s="24" t="s">
        <v>144</v>
      </c>
      <c r="D133" s="70"/>
      <c r="E133" s="22">
        <f t="shared" si="1"/>
        <v>207.11999999999998</v>
      </c>
    </row>
    <row r="134" spans="2:5" ht="39.75" customHeight="1" x14ac:dyDescent="0.25">
      <c r="B134" s="20" t="s">
        <v>2</v>
      </c>
      <c r="C134" s="24" t="s">
        <v>163</v>
      </c>
      <c r="D134" s="22">
        <v>12.4</v>
      </c>
      <c r="E134" s="22">
        <f>SUM(E128+D134)</f>
        <v>218.51999999999998</v>
      </c>
    </row>
    <row r="135" spans="2:5" ht="24.95" customHeight="1" x14ac:dyDescent="0.25">
      <c r="B135" s="25" t="s">
        <v>84</v>
      </c>
      <c r="C135" s="26" t="s">
        <v>162</v>
      </c>
      <c r="D135" s="22">
        <v>8.3000000000000007</v>
      </c>
      <c r="E135" s="22">
        <f t="shared" si="1"/>
        <v>226.82</v>
      </c>
    </row>
    <row r="136" spans="2:5" ht="20.100000000000001" customHeight="1" x14ac:dyDescent="0.25">
      <c r="B136" s="20" t="s">
        <v>3</v>
      </c>
      <c r="C136" s="24" t="s">
        <v>85</v>
      </c>
      <c r="D136" s="22">
        <v>1</v>
      </c>
      <c r="E136" s="22">
        <f t="shared" si="1"/>
        <v>227.82</v>
      </c>
    </row>
    <row r="137" spans="2:5" ht="20.100000000000001" customHeight="1" x14ac:dyDescent="0.25">
      <c r="B137" s="20" t="s">
        <v>44</v>
      </c>
      <c r="C137" s="24" t="s">
        <v>223</v>
      </c>
      <c r="D137" s="22">
        <v>0.2</v>
      </c>
      <c r="E137" s="22">
        <f t="shared" si="1"/>
        <v>228.01999999999998</v>
      </c>
    </row>
    <row r="138" spans="2:5" ht="20.100000000000001" customHeight="1" x14ac:dyDescent="0.25">
      <c r="B138" s="25" t="s">
        <v>6</v>
      </c>
      <c r="C138" s="24" t="s">
        <v>164</v>
      </c>
      <c r="D138" s="22">
        <v>0.5</v>
      </c>
      <c r="E138" s="22">
        <f t="shared" ref="E138:E174" si="2">SUM(E137+D138)</f>
        <v>228.51999999999998</v>
      </c>
    </row>
    <row r="139" spans="2:5" ht="20.100000000000001" customHeight="1" x14ac:dyDescent="0.25">
      <c r="B139" s="20" t="s">
        <v>2</v>
      </c>
      <c r="C139" s="31" t="s">
        <v>168</v>
      </c>
      <c r="D139" s="22">
        <v>1.5</v>
      </c>
      <c r="E139" s="22">
        <f t="shared" si="2"/>
        <v>230.01999999999998</v>
      </c>
    </row>
    <row r="140" spans="2:5" ht="20.100000000000001" customHeight="1" x14ac:dyDescent="0.25">
      <c r="B140" s="20" t="s">
        <v>3</v>
      </c>
      <c r="C140" s="24" t="s">
        <v>224</v>
      </c>
      <c r="D140" s="22">
        <v>2</v>
      </c>
      <c r="E140" s="22">
        <f t="shared" si="2"/>
        <v>232.01999999999998</v>
      </c>
    </row>
    <row r="141" spans="2:5" ht="24.95" customHeight="1" x14ac:dyDescent="0.25">
      <c r="B141" s="25" t="s">
        <v>6</v>
      </c>
      <c r="C141" s="26" t="s">
        <v>86</v>
      </c>
      <c r="D141" s="22">
        <v>1</v>
      </c>
      <c r="E141" s="22">
        <f t="shared" si="2"/>
        <v>233.01999999999998</v>
      </c>
    </row>
    <row r="142" spans="2:5" ht="20.100000000000001" customHeight="1" x14ac:dyDescent="0.25">
      <c r="B142" s="20" t="s">
        <v>5</v>
      </c>
      <c r="C142" s="24" t="s">
        <v>87</v>
      </c>
      <c r="D142" s="22">
        <v>0.4</v>
      </c>
      <c r="E142" s="22">
        <f t="shared" si="2"/>
        <v>233.42</v>
      </c>
    </row>
    <row r="143" spans="2:5" ht="20.100000000000001" customHeight="1" x14ac:dyDescent="0.25">
      <c r="B143" s="20" t="s">
        <v>5</v>
      </c>
      <c r="C143" s="24" t="s">
        <v>165</v>
      </c>
      <c r="D143" s="22">
        <v>2</v>
      </c>
      <c r="E143" s="22">
        <f t="shared" si="2"/>
        <v>235.42</v>
      </c>
    </row>
    <row r="144" spans="2:5" ht="24.95" customHeight="1" x14ac:dyDescent="0.25">
      <c r="B144" s="25" t="s">
        <v>6</v>
      </c>
      <c r="C144" s="26" t="s">
        <v>74</v>
      </c>
      <c r="D144" s="22">
        <v>0.9</v>
      </c>
      <c r="E144" s="22">
        <f t="shared" si="2"/>
        <v>236.32</v>
      </c>
    </row>
    <row r="145" spans="2:5" ht="20.100000000000001" customHeight="1" x14ac:dyDescent="0.25">
      <c r="B145" s="20" t="s">
        <v>5</v>
      </c>
      <c r="C145" s="24" t="s">
        <v>166</v>
      </c>
      <c r="D145" s="22">
        <v>0.15</v>
      </c>
      <c r="E145" s="22">
        <f t="shared" si="2"/>
        <v>236.47</v>
      </c>
    </row>
    <row r="146" spans="2:5" ht="20.100000000000001" customHeight="1" x14ac:dyDescent="0.25">
      <c r="B146" s="20" t="s">
        <v>5</v>
      </c>
      <c r="C146" s="24" t="s">
        <v>167</v>
      </c>
      <c r="D146" s="22">
        <v>1.4</v>
      </c>
      <c r="E146" s="22">
        <f t="shared" si="2"/>
        <v>237.87</v>
      </c>
    </row>
    <row r="147" spans="2:5" ht="33" customHeight="1" x14ac:dyDescent="0.25">
      <c r="B147" s="20" t="s">
        <v>2</v>
      </c>
      <c r="C147" s="24" t="s">
        <v>207</v>
      </c>
      <c r="D147" s="22">
        <v>0.5</v>
      </c>
      <c r="E147" s="22">
        <f t="shared" si="2"/>
        <v>238.37</v>
      </c>
    </row>
    <row r="148" spans="2:5" ht="24.95" customHeight="1" x14ac:dyDescent="0.25">
      <c r="B148" s="25" t="s">
        <v>6</v>
      </c>
      <c r="C148" s="26" t="s">
        <v>73</v>
      </c>
      <c r="D148" s="22">
        <v>2.7</v>
      </c>
      <c r="E148" s="22">
        <f t="shared" si="2"/>
        <v>241.07</v>
      </c>
    </row>
    <row r="149" spans="2:5" ht="24.95" customHeight="1" x14ac:dyDescent="0.25">
      <c r="B149" s="25" t="s">
        <v>6</v>
      </c>
      <c r="C149" s="26" t="s">
        <v>72</v>
      </c>
      <c r="D149" s="22">
        <v>1.6</v>
      </c>
      <c r="E149" s="22">
        <f t="shared" si="2"/>
        <v>242.67</v>
      </c>
    </row>
    <row r="150" spans="2:5" ht="24.95" customHeight="1" x14ac:dyDescent="0.25">
      <c r="B150" s="25" t="s">
        <v>6</v>
      </c>
      <c r="C150" s="26" t="s">
        <v>71</v>
      </c>
      <c r="D150" s="22">
        <v>1.8</v>
      </c>
      <c r="E150" s="22">
        <f t="shared" si="2"/>
        <v>244.47</v>
      </c>
    </row>
    <row r="151" spans="2:5" ht="20.100000000000001" customHeight="1" x14ac:dyDescent="0.25">
      <c r="B151" s="20" t="s">
        <v>5</v>
      </c>
      <c r="C151" s="24" t="s">
        <v>88</v>
      </c>
      <c r="D151" s="22">
        <v>0.4</v>
      </c>
      <c r="E151" s="22">
        <f t="shared" si="2"/>
        <v>244.87</v>
      </c>
    </row>
    <row r="152" spans="2:5" ht="20.100000000000001" customHeight="1" x14ac:dyDescent="0.25">
      <c r="B152" s="20" t="s">
        <v>2</v>
      </c>
      <c r="C152" s="24" t="s">
        <v>88</v>
      </c>
      <c r="D152" s="22">
        <v>0.2</v>
      </c>
      <c r="E152" s="22">
        <f t="shared" si="2"/>
        <v>245.07</v>
      </c>
    </row>
    <row r="153" spans="2:5" ht="20.100000000000001" customHeight="1" x14ac:dyDescent="0.25">
      <c r="B153" s="20" t="s">
        <v>2</v>
      </c>
      <c r="C153" s="24" t="s">
        <v>89</v>
      </c>
      <c r="D153" s="22">
        <v>3.3</v>
      </c>
      <c r="E153" s="22">
        <f t="shared" si="2"/>
        <v>248.37</v>
      </c>
    </row>
    <row r="154" spans="2:5" ht="24.95" customHeight="1" x14ac:dyDescent="0.25">
      <c r="B154" s="25" t="s">
        <v>6</v>
      </c>
      <c r="C154" s="26" t="s">
        <v>70</v>
      </c>
      <c r="D154" s="22">
        <v>1.6</v>
      </c>
      <c r="E154" s="22">
        <f t="shared" si="2"/>
        <v>249.97</v>
      </c>
    </row>
    <row r="155" spans="2:5" ht="20.100000000000001" customHeight="1" x14ac:dyDescent="0.25">
      <c r="B155" s="20" t="s">
        <v>5</v>
      </c>
      <c r="C155" s="24" t="s">
        <v>147</v>
      </c>
      <c r="D155" s="22">
        <v>1.7</v>
      </c>
      <c r="E155" s="22">
        <f t="shared" si="2"/>
        <v>251.67</v>
      </c>
    </row>
    <row r="156" spans="2:5" ht="20.100000000000001" customHeight="1" x14ac:dyDescent="0.25">
      <c r="B156" s="20" t="s">
        <v>2</v>
      </c>
      <c r="C156" s="24" t="s">
        <v>90</v>
      </c>
      <c r="D156" s="22">
        <v>0.1</v>
      </c>
      <c r="E156" s="22">
        <f t="shared" si="2"/>
        <v>251.76999999999998</v>
      </c>
    </row>
    <row r="157" spans="2:5" ht="24.95" customHeight="1" x14ac:dyDescent="0.25">
      <c r="B157" s="25" t="s">
        <v>6</v>
      </c>
      <c r="C157" s="26" t="s">
        <v>69</v>
      </c>
      <c r="D157" s="22">
        <v>4.5999999999999996</v>
      </c>
      <c r="E157" s="22">
        <f t="shared" si="2"/>
        <v>256.37</v>
      </c>
    </row>
    <row r="158" spans="2:5" ht="20.100000000000001" customHeight="1" x14ac:dyDescent="0.25">
      <c r="B158" s="20" t="s">
        <v>5</v>
      </c>
      <c r="C158" s="24" t="s">
        <v>91</v>
      </c>
      <c r="D158" s="22">
        <v>0.5</v>
      </c>
      <c r="E158" s="22">
        <f t="shared" si="2"/>
        <v>256.87</v>
      </c>
    </row>
    <row r="159" spans="2:5" ht="20.100000000000001" customHeight="1" x14ac:dyDescent="0.25">
      <c r="B159" s="20" t="s">
        <v>2</v>
      </c>
      <c r="C159" s="24" t="s">
        <v>91</v>
      </c>
      <c r="D159" s="22">
        <v>0.5</v>
      </c>
      <c r="E159" s="22">
        <f t="shared" si="2"/>
        <v>257.37</v>
      </c>
    </row>
    <row r="160" spans="2:5" ht="24.95" customHeight="1" x14ac:dyDescent="0.25">
      <c r="B160" s="25" t="s">
        <v>6</v>
      </c>
      <c r="C160" s="26" t="s">
        <v>68</v>
      </c>
      <c r="D160" s="22">
        <v>2.6</v>
      </c>
      <c r="E160" s="22">
        <f t="shared" si="2"/>
        <v>259.97000000000003</v>
      </c>
    </row>
    <row r="161" spans="2:5" ht="32.25" customHeight="1" x14ac:dyDescent="0.25">
      <c r="B161" s="20" t="s">
        <v>5</v>
      </c>
      <c r="C161" s="24" t="s">
        <v>92</v>
      </c>
      <c r="D161" s="22">
        <v>0.7</v>
      </c>
      <c r="E161" s="22">
        <f t="shared" si="2"/>
        <v>260.67</v>
      </c>
    </row>
    <row r="162" spans="2:5" ht="20.100000000000001" customHeight="1" x14ac:dyDescent="0.25">
      <c r="B162" s="20" t="s">
        <v>15</v>
      </c>
      <c r="C162" s="24" t="s">
        <v>92</v>
      </c>
      <c r="D162" s="22">
        <v>0.4</v>
      </c>
      <c r="E162" s="22">
        <f t="shared" si="2"/>
        <v>261.07</v>
      </c>
    </row>
    <row r="163" spans="2:5" ht="20.100000000000001" customHeight="1" x14ac:dyDescent="0.25">
      <c r="B163" s="20" t="s">
        <v>2</v>
      </c>
      <c r="C163" s="24" t="s">
        <v>92</v>
      </c>
      <c r="D163" s="22">
        <v>0.2</v>
      </c>
      <c r="E163" s="22">
        <f t="shared" si="2"/>
        <v>261.27</v>
      </c>
    </row>
    <row r="164" spans="2:5" ht="24.95" customHeight="1" x14ac:dyDescent="0.25">
      <c r="B164" s="20" t="s">
        <v>2</v>
      </c>
      <c r="C164" s="21" t="s">
        <v>208</v>
      </c>
      <c r="D164" s="22">
        <v>6.4</v>
      </c>
      <c r="E164" s="22">
        <f t="shared" si="2"/>
        <v>267.66999999999996</v>
      </c>
    </row>
    <row r="165" spans="2:5" ht="20.100000000000001" customHeight="1" x14ac:dyDescent="0.25">
      <c r="B165" s="20" t="s">
        <v>3</v>
      </c>
      <c r="C165" s="31" t="s">
        <v>168</v>
      </c>
      <c r="D165" s="22">
        <v>3.6</v>
      </c>
      <c r="E165" s="22">
        <f t="shared" si="2"/>
        <v>271.27</v>
      </c>
    </row>
    <row r="166" spans="2:5" ht="20.100000000000001" customHeight="1" x14ac:dyDescent="0.25">
      <c r="B166" s="25" t="s">
        <v>6</v>
      </c>
      <c r="C166" s="24" t="s">
        <v>61</v>
      </c>
      <c r="D166" s="22">
        <v>2.9</v>
      </c>
      <c r="E166" s="22">
        <f t="shared" si="2"/>
        <v>274.16999999999996</v>
      </c>
    </row>
    <row r="167" spans="2:5" ht="20.100000000000001" customHeight="1" x14ac:dyDescent="0.25">
      <c r="B167" s="20" t="s">
        <v>2</v>
      </c>
      <c r="C167" s="24" t="s">
        <v>209</v>
      </c>
      <c r="D167" s="22">
        <v>0</v>
      </c>
      <c r="E167" s="22">
        <f t="shared" si="2"/>
        <v>274.16999999999996</v>
      </c>
    </row>
    <row r="168" spans="2:5" ht="20.100000000000001" customHeight="1" x14ac:dyDescent="0.25">
      <c r="B168" s="20" t="s">
        <v>2</v>
      </c>
      <c r="C168" s="24" t="s">
        <v>169</v>
      </c>
      <c r="D168" s="22">
        <v>1.2</v>
      </c>
      <c r="E168" s="22">
        <f t="shared" si="2"/>
        <v>275.36999999999995</v>
      </c>
    </row>
    <row r="169" spans="2:5" ht="23.25" customHeight="1" x14ac:dyDescent="0.4">
      <c r="B169" s="20" t="s">
        <v>5</v>
      </c>
      <c r="C169" s="28" t="s">
        <v>220</v>
      </c>
      <c r="D169" s="22">
        <v>0</v>
      </c>
      <c r="E169" s="22">
        <f t="shared" si="2"/>
        <v>275.36999999999995</v>
      </c>
    </row>
    <row r="170" spans="2:5" ht="20.100000000000001" customHeight="1" x14ac:dyDescent="0.25">
      <c r="B170" s="69" t="s">
        <v>0</v>
      </c>
      <c r="C170" s="26" t="s">
        <v>134</v>
      </c>
      <c r="D170" s="70">
        <v>0.4</v>
      </c>
      <c r="E170" s="22">
        <f t="shared" si="2"/>
        <v>275.76999999999992</v>
      </c>
    </row>
    <row r="171" spans="2:5" ht="20.100000000000001" customHeight="1" x14ac:dyDescent="0.25">
      <c r="B171" s="69"/>
      <c r="C171" s="21" t="s">
        <v>93</v>
      </c>
      <c r="D171" s="70"/>
      <c r="E171" s="22">
        <f t="shared" si="2"/>
        <v>275.76999999999992</v>
      </c>
    </row>
    <row r="172" spans="2:5" ht="20.100000000000001" customHeight="1" x14ac:dyDescent="0.25">
      <c r="B172" s="69"/>
      <c r="C172" s="24"/>
      <c r="D172" s="70"/>
      <c r="E172" s="22">
        <f t="shared" si="2"/>
        <v>275.76999999999992</v>
      </c>
    </row>
    <row r="173" spans="2:5" ht="20.100000000000001" customHeight="1" x14ac:dyDescent="0.25">
      <c r="B173" s="69"/>
      <c r="C173" s="24" t="s">
        <v>64</v>
      </c>
      <c r="D173" s="70"/>
      <c r="E173" s="22">
        <f t="shared" si="2"/>
        <v>275.76999999999992</v>
      </c>
    </row>
    <row r="174" spans="2:5" ht="20.100000000000001" customHeight="1" x14ac:dyDescent="0.25">
      <c r="B174" s="69"/>
      <c r="C174" s="24" t="s">
        <v>115</v>
      </c>
      <c r="D174" s="70"/>
      <c r="E174" s="22">
        <f t="shared" si="2"/>
        <v>275.76999999999992</v>
      </c>
    </row>
    <row r="175" spans="2:5" ht="20.100000000000001" customHeight="1" x14ac:dyDescent="0.25">
      <c r="B175" s="20" t="s">
        <v>2</v>
      </c>
      <c r="C175" s="24" t="s">
        <v>94</v>
      </c>
      <c r="D175" s="22"/>
      <c r="E175" s="22">
        <f>SUM(E174+D175)</f>
        <v>275.76999999999992</v>
      </c>
    </row>
    <row r="176" spans="2:5" ht="20.100000000000001" customHeight="1" x14ac:dyDescent="0.25">
      <c r="B176" s="20" t="s">
        <v>3</v>
      </c>
      <c r="C176" s="24" t="s">
        <v>170</v>
      </c>
      <c r="D176" s="22">
        <v>0.7</v>
      </c>
      <c r="E176" s="22">
        <f>SUM(E175+D176)</f>
        <v>276.46999999999991</v>
      </c>
    </row>
    <row r="177" spans="2:5" ht="20.100000000000001" customHeight="1" x14ac:dyDescent="0.25">
      <c r="B177" s="20" t="s">
        <v>15</v>
      </c>
      <c r="C177" s="29" t="s">
        <v>170</v>
      </c>
      <c r="D177" s="22">
        <v>1.2</v>
      </c>
      <c r="E177" s="22">
        <f t="shared" ref="E177:E222" si="3">SUM(E176+D177)</f>
        <v>277.6699999999999</v>
      </c>
    </row>
    <row r="178" spans="2:5" ht="20.100000000000001" customHeight="1" x14ac:dyDescent="0.25">
      <c r="B178" s="20" t="s">
        <v>15</v>
      </c>
      <c r="C178" s="24" t="s">
        <v>170</v>
      </c>
      <c r="D178" s="22">
        <v>1.1200000000000001</v>
      </c>
      <c r="E178" s="22">
        <f t="shared" si="3"/>
        <v>278.78999999999991</v>
      </c>
    </row>
    <row r="179" spans="2:5" ht="20.100000000000001" customHeight="1" x14ac:dyDescent="0.25">
      <c r="B179" s="20" t="s">
        <v>36</v>
      </c>
      <c r="C179" s="24" t="s">
        <v>171</v>
      </c>
      <c r="D179" s="22">
        <v>0.5</v>
      </c>
      <c r="E179" s="22">
        <f t="shared" si="3"/>
        <v>279.28999999999991</v>
      </c>
    </row>
    <row r="180" spans="2:5" ht="20.100000000000001" customHeight="1" x14ac:dyDescent="0.25">
      <c r="B180" s="20" t="s">
        <v>5</v>
      </c>
      <c r="C180" s="24" t="s">
        <v>172</v>
      </c>
      <c r="D180" s="22">
        <v>5.2</v>
      </c>
      <c r="E180" s="22">
        <f t="shared" si="3"/>
        <v>284.4899999999999</v>
      </c>
    </row>
    <row r="181" spans="2:5" ht="20.100000000000001" customHeight="1" x14ac:dyDescent="0.25">
      <c r="B181" s="20" t="s">
        <v>2</v>
      </c>
      <c r="C181" s="24" t="s">
        <v>173</v>
      </c>
      <c r="D181" s="22">
        <v>5.7</v>
      </c>
      <c r="E181" s="22">
        <f t="shared" si="3"/>
        <v>290.18999999999988</v>
      </c>
    </row>
    <row r="182" spans="2:5" ht="34.5" customHeight="1" x14ac:dyDescent="0.25">
      <c r="B182" s="20" t="s">
        <v>3</v>
      </c>
      <c r="C182" s="31" t="s">
        <v>174</v>
      </c>
      <c r="D182" s="22">
        <v>0.8</v>
      </c>
      <c r="E182" s="22">
        <f t="shared" si="3"/>
        <v>290.9899999999999</v>
      </c>
    </row>
    <row r="183" spans="2:5" ht="20.100000000000001" customHeight="1" x14ac:dyDescent="0.25">
      <c r="B183" s="20" t="s">
        <v>3</v>
      </c>
      <c r="C183" s="24" t="s">
        <v>175</v>
      </c>
      <c r="D183" s="22">
        <v>1.1000000000000001</v>
      </c>
      <c r="E183" s="22">
        <f t="shared" si="3"/>
        <v>292.08999999999992</v>
      </c>
    </row>
    <row r="184" spans="2:5" ht="24.95" customHeight="1" x14ac:dyDescent="0.25">
      <c r="B184" s="25" t="s">
        <v>6</v>
      </c>
      <c r="C184" s="26" t="s">
        <v>170</v>
      </c>
      <c r="D184" s="22">
        <v>6.9</v>
      </c>
      <c r="E184" s="22">
        <f t="shared" si="3"/>
        <v>298.9899999999999</v>
      </c>
    </row>
    <row r="185" spans="2:5" ht="19.5" customHeight="1" x14ac:dyDescent="0.25">
      <c r="B185" s="20" t="s">
        <v>2</v>
      </c>
      <c r="C185" s="24" t="s">
        <v>212</v>
      </c>
      <c r="D185" s="22">
        <v>1.5</v>
      </c>
      <c r="E185" s="22">
        <f t="shared" si="3"/>
        <v>300.4899999999999</v>
      </c>
    </row>
    <row r="186" spans="2:5" ht="20.100000000000001" customHeight="1" x14ac:dyDescent="0.25">
      <c r="B186" s="20" t="s">
        <v>3</v>
      </c>
      <c r="C186" s="24" t="s">
        <v>212</v>
      </c>
      <c r="D186" s="22">
        <v>0.5</v>
      </c>
      <c r="E186" s="22">
        <f t="shared" si="3"/>
        <v>300.9899999999999</v>
      </c>
    </row>
    <row r="187" spans="2:5" ht="20.100000000000001" customHeight="1" x14ac:dyDescent="0.25">
      <c r="B187" s="20" t="s">
        <v>5</v>
      </c>
      <c r="C187" s="24" t="s">
        <v>213</v>
      </c>
      <c r="D187" s="22">
        <v>0.7</v>
      </c>
      <c r="E187" s="22">
        <f t="shared" si="3"/>
        <v>301.68999999999988</v>
      </c>
    </row>
    <row r="188" spans="2:5" ht="20.100000000000001" customHeight="1" x14ac:dyDescent="0.25">
      <c r="B188" s="20" t="s">
        <v>3</v>
      </c>
      <c r="C188" s="24" t="s">
        <v>176</v>
      </c>
      <c r="D188" s="22">
        <v>0.8</v>
      </c>
      <c r="E188" s="22">
        <f t="shared" si="3"/>
        <v>302.4899999999999</v>
      </c>
    </row>
    <row r="189" spans="2:5" ht="20.100000000000001" customHeight="1" x14ac:dyDescent="0.25">
      <c r="B189" s="20" t="s">
        <v>2</v>
      </c>
      <c r="C189" s="24" t="s">
        <v>177</v>
      </c>
      <c r="D189" s="22">
        <v>0.6</v>
      </c>
      <c r="E189" s="22">
        <f t="shared" si="3"/>
        <v>303.08999999999992</v>
      </c>
    </row>
    <row r="190" spans="2:5" ht="20.100000000000001" customHeight="1" x14ac:dyDescent="0.25">
      <c r="B190" s="20" t="s">
        <v>15</v>
      </c>
      <c r="C190" s="24" t="s">
        <v>178</v>
      </c>
      <c r="D190" s="22">
        <v>0.4</v>
      </c>
      <c r="E190" s="22">
        <f t="shared" si="3"/>
        <v>303.4899999999999</v>
      </c>
    </row>
    <row r="191" spans="2:5" ht="30.75" customHeight="1" x14ac:dyDescent="0.25">
      <c r="B191" s="20" t="s">
        <v>2</v>
      </c>
      <c r="C191" s="24" t="s">
        <v>179</v>
      </c>
      <c r="D191" s="22">
        <v>4.8</v>
      </c>
      <c r="E191" s="22">
        <f t="shared" si="3"/>
        <v>308.28999999999991</v>
      </c>
    </row>
    <row r="192" spans="2:5" ht="38.25" customHeight="1" x14ac:dyDescent="0.25">
      <c r="B192" s="20" t="s">
        <v>5</v>
      </c>
      <c r="C192" s="24" t="s">
        <v>214</v>
      </c>
      <c r="D192" s="22">
        <v>2.9</v>
      </c>
      <c r="E192" s="22">
        <f t="shared" si="3"/>
        <v>311.18999999999988</v>
      </c>
    </row>
    <row r="193" spans="2:5" ht="39" customHeight="1" x14ac:dyDescent="0.25">
      <c r="B193" s="20" t="s">
        <v>36</v>
      </c>
      <c r="C193" s="24" t="s">
        <v>180</v>
      </c>
      <c r="D193" s="22">
        <v>2.8</v>
      </c>
      <c r="E193" s="22">
        <f t="shared" si="3"/>
        <v>313.9899999999999</v>
      </c>
    </row>
    <row r="194" spans="2:5" ht="19.5" customHeight="1" x14ac:dyDescent="0.25">
      <c r="B194" s="20" t="s">
        <v>3</v>
      </c>
      <c r="C194" s="24" t="s">
        <v>181</v>
      </c>
      <c r="D194" s="22">
        <v>1</v>
      </c>
      <c r="E194" s="22">
        <f t="shared" si="3"/>
        <v>314.9899999999999</v>
      </c>
    </row>
    <row r="195" spans="2:5" ht="33" customHeight="1" x14ac:dyDescent="0.25">
      <c r="B195" s="20" t="s">
        <v>3</v>
      </c>
      <c r="C195" s="31" t="s">
        <v>168</v>
      </c>
      <c r="D195" s="22">
        <v>1.5</v>
      </c>
      <c r="E195" s="22">
        <f t="shared" si="3"/>
        <v>316.4899999999999</v>
      </c>
    </row>
    <row r="196" spans="2:5" ht="25.5" customHeight="1" x14ac:dyDescent="0.4">
      <c r="B196" s="20" t="s">
        <v>5</v>
      </c>
      <c r="C196" s="28" t="s">
        <v>220</v>
      </c>
      <c r="D196" s="22">
        <v>0.6</v>
      </c>
      <c r="E196" s="22">
        <f t="shared" si="3"/>
        <v>317.08999999999992</v>
      </c>
    </row>
    <row r="197" spans="2:5" ht="36.75" customHeight="1" x14ac:dyDescent="0.25">
      <c r="B197" s="20" t="s">
        <v>2</v>
      </c>
      <c r="C197" s="24" t="s">
        <v>182</v>
      </c>
      <c r="D197" s="22">
        <v>0.3</v>
      </c>
      <c r="E197" s="22">
        <f t="shared" si="3"/>
        <v>317.38999999999993</v>
      </c>
    </row>
    <row r="198" spans="2:5" ht="24.95" customHeight="1" x14ac:dyDescent="0.25">
      <c r="B198" s="25" t="s">
        <v>6</v>
      </c>
      <c r="C198" s="26" t="s">
        <v>183</v>
      </c>
      <c r="D198" s="22">
        <v>1.3</v>
      </c>
      <c r="E198" s="22">
        <f t="shared" si="3"/>
        <v>318.68999999999994</v>
      </c>
    </row>
    <row r="199" spans="2:5" ht="20.100000000000001" customHeight="1" x14ac:dyDescent="0.25">
      <c r="B199" s="20" t="s">
        <v>26</v>
      </c>
      <c r="C199" s="24" t="s">
        <v>184</v>
      </c>
      <c r="D199" s="22">
        <v>0.3</v>
      </c>
      <c r="E199" s="22">
        <f t="shared" si="3"/>
        <v>318.98999999999995</v>
      </c>
    </row>
    <row r="200" spans="2:5" ht="33" customHeight="1" x14ac:dyDescent="0.25">
      <c r="B200" s="25" t="s">
        <v>6</v>
      </c>
      <c r="C200" s="26" t="s">
        <v>185</v>
      </c>
      <c r="D200" s="22">
        <v>6.3</v>
      </c>
      <c r="E200" s="22">
        <f t="shared" si="3"/>
        <v>325.28999999999996</v>
      </c>
    </row>
    <row r="201" spans="2:5" ht="20.100000000000001" customHeight="1" x14ac:dyDescent="0.25">
      <c r="B201" s="20" t="s">
        <v>2</v>
      </c>
      <c r="C201" s="24" t="s">
        <v>186</v>
      </c>
      <c r="D201" s="22">
        <v>0.2</v>
      </c>
      <c r="E201" s="22">
        <f t="shared" si="3"/>
        <v>325.48999999999995</v>
      </c>
    </row>
    <row r="202" spans="2:5" ht="20.100000000000001" customHeight="1" x14ac:dyDescent="0.25">
      <c r="B202" s="20" t="s">
        <v>2</v>
      </c>
      <c r="C202" s="24" t="s">
        <v>187</v>
      </c>
      <c r="D202" s="22">
        <v>1</v>
      </c>
      <c r="E202" s="22">
        <f t="shared" si="3"/>
        <v>326.48999999999995</v>
      </c>
    </row>
    <row r="203" spans="2:5" ht="20.100000000000001" customHeight="1" x14ac:dyDescent="0.25">
      <c r="B203" s="20" t="s">
        <v>5</v>
      </c>
      <c r="C203" s="24"/>
      <c r="D203" s="22">
        <v>0.5</v>
      </c>
      <c r="E203" s="22">
        <f t="shared" si="3"/>
        <v>326.98999999999995</v>
      </c>
    </row>
    <row r="204" spans="2:5" ht="16.899999999999999" customHeight="1" x14ac:dyDescent="0.25">
      <c r="B204" s="20" t="s">
        <v>15</v>
      </c>
      <c r="C204" s="24" t="s">
        <v>188</v>
      </c>
      <c r="D204" s="22">
        <v>0.8</v>
      </c>
      <c r="E204" s="22">
        <f t="shared" si="3"/>
        <v>327.78999999999996</v>
      </c>
    </row>
    <row r="205" spans="2:5" ht="20.100000000000001" customHeight="1" x14ac:dyDescent="0.25">
      <c r="B205" s="20" t="s">
        <v>2</v>
      </c>
      <c r="C205" s="24" t="s">
        <v>189</v>
      </c>
      <c r="D205" s="22">
        <v>5.5</v>
      </c>
      <c r="E205" s="22">
        <f t="shared" si="3"/>
        <v>333.28999999999996</v>
      </c>
    </row>
    <row r="206" spans="2:5" ht="20.100000000000001" customHeight="1" x14ac:dyDescent="0.25">
      <c r="B206" s="20" t="s">
        <v>5</v>
      </c>
      <c r="C206" s="24" t="s">
        <v>119</v>
      </c>
      <c r="D206" s="22">
        <v>1.8</v>
      </c>
      <c r="E206" s="22">
        <f t="shared" si="3"/>
        <v>335.09</v>
      </c>
    </row>
    <row r="207" spans="2:5" ht="20.100000000000001" customHeight="1" x14ac:dyDescent="0.25">
      <c r="B207" s="20" t="s">
        <v>3</v>
      </c>
      <c r="C207" s="31" t="s">
        <v>168</v>
      </c>
      <c r="D207" s="22">
        <v>0.1</v>
      </c>
      <c r="E207" s="22">
        <f t="shared" si="3"/>
        <v>335.19</v>
      </c>
    </row>
    <row r="208" spans="2:5" ht="19.5" customHeight="1" x14ac:dyDescent="0.25">
      <c r="B208" s="20" t="s">
        <v>36</v>
      </c>
      <c r="C208" s="24"/>
      <c r="D208" s="22">
        <v>0.1</v>
      </c>
      <c r="E208" s="22">
        <f t="shared" si="3"/>
        <v>335.29</v>
      </c>
    </row>
    <row r="209" spans="2:6" ht="41.25" customHeight="1" x14ac:dyDescent="0.25">
      <c r="B209" s="32" t="s">
        <v>135</v>
      </c>
      <c r="C209" s="24" t="s">
        <v>190</v>
      </c>
      <c r="D209" s="22">
        <v>1.4</v>
      </c>
      <c r="E209" s="22">
        <f t="shared" si="3"/>
        <v>336.69</v>
      </c>
    </row>
    <row r="210" spans="2:6" ht="19.5" customHeight="1" x14ac:dyDescent="0.25">
      <c r="B210" s="20" t="s">
        <v>5</v>
      </c>
      <c r="C210" s="24" t="s">
        <v>119</v>
      </c>
      <c r="D210" s="22">
        <v>1.3</v>
      </c>
      <c r="E210" s="22">
        <f t="shared" si="3"/>
        <v>337.99</v>
      </c>
    </row>
    <row r="211" spans="2:6" ht="20.100000000000001" customHeight="1" x14ac:dyDescent="0.25">
      <c r="B211" s="20" t="s">
        <v>2</v>
      </c>
      <c r="C211" s="24" t="s">
        <v>119</v>
      </c>
      <c r="D211" s="22">
        <v>0.1</v>
      </c>
      <c r="E211" s="22">
        <f t="shared" si="3"/>
        <v>338.09000000000003</v>
      </c>
    </row>
    <row r="212" spans="2:6" ht="20.100000000000001" customHeight="1" x14ac:dyDescent="0.25">
      <c r="B212" s="20" t="s">
        <v>3</v>
      </c>
      <c r="C212" s="24" t="s">
        <v>222</v>
      </c>
      <c r="D212" s="22">
        <v>2.2000000000000002</v>
      </c>
      <c r="E212" s="22">
        <f t="shared" si="3"/>
        <v>340.29</v>
      </c>
    </row>
    <row r="213" spans="2:6" ht="37.5" customHeight="1" x14ac:dyDescent="0.25">
      <c r="B213" s="20" t="s">
        <v>5</v>
      </c>
      <c r="C213" s="24" t="s">
        <v>191</v>
      </c>
      <c r="D213" s="22">
        <v>1.5</v>
      </c>
      <c r="E213" s="22">
        <f t="shared" si="3"/>
        <v>341.79</v>
      </c>
    </row>
    <row r="214" spans="2:6" ht="19.5" customHeight="1" x14ac:dyDescent="0.25">
      <c r="B214" s="20" t="s">
        <v>3</v>
      </c>
      <c r="C214" s="24" t="s">
        <v>192</v>
      </c>
      <c r="D214" s="22">
        <v>2.4</v>
      </c>
      <c r="E214" s="22">
        <f t="shared" si="3"/>
        <v>344.19</v>
      </c>
    </row>
    <row r="215" spans="2:6" ht="20.100000000000001" customHeight="1" x14ac:dyDescent="0.25">
      <c r="B215" s="20" t="s">
        <v>5</v>
      </c>
      <c r="C215" s="24" t="s">
        <v>193</v>
      </c>
      <c r="D215" s="22">
        <v>1</v>
      </c>
      <c r="E215" s="22">
        <f t="shared" si="3"/>
        <v>345.19</v>
      </c>
    </row>
    <row r="216" spans="2:6" ht="33" customHeight="1" x14ac:dyDescent="0.25">
      <c r="B216" s="25" t="s">
        <v>6</v>
      </c>
      <c r="C216" s="26" t="s">
        <v>95</v>
      </c>
      <c r="D216" s="22">
        <v>1</v>
      </c>
      <c r="E216" s="22">
        <f t="shared" si="3"/>
        <v>346.19</v>
      </c>
    </row>
    <row r="217" spans="2:6" ht="19.5" customHeight="1" x14ac:dyDescent="0.25">
      <c r="B217" s="20" t="s">
        <v>2</v>
      </c>
      <c r="C217" s="21" t="s">
        <v>119</v>
      </c>
      <c r="D217" s="22">
        <v>0.4</v>
      </c>
      <c r="E217" s="22">
        <f t="shared" si="3"/>
        <v>346.59</v>
      </c>
      <c r="F217" s="18"/>
    </row>
    <row r="218" spans="2:6" ht="20.100000000000001" customHeight="1" x14ac:dyDescent="0.25">
      <c r="B218" s="20" t="s">
        <v>15</v>
      </c>
      <c r="C218" s="24" t="s">
        <v>194</v>
      </c>
      <c r="D218" s="22">
        <v>0.5</v>
      </c>
      <c r="E218" s="22">
        <f t="shared" si="3"/>
        <v>347.09</v>
      </c>
      <c r="F218" s="18"/>
    </row>
    <row r="219" spans="2:6" ht="33" customHeight="1" x14ac:dyDescent="0.25">
      <c r="B219" s="25" t="s">
        <v>6</v>
      </c>
      <c r="C219" s="26" t="s">
        <v>96</v>
      </c>
      <c r="D219" s="22">
        <v>3.5</v>
      </c>
      <c r="E219" s="22">
        <f t="shared" si="3"/>
        <v>350.59</v>
      </c>
      <c r="F219" s="18"/>
    </row>
    <row r="220" spans="2:6" ht="37.5" customHeight="1" x14ac:dyDescent="0.25">
      <c r="B220" s="20" t="s">
        <v>5</v>
      </c>
      <c r="C220" s="24" t="s">
        <v>210</v>
      </c>
      <c r="D220" s="22">
        <v>0.3</v>
      </c>
      <c r="E220" s="22">
        <f t="shared" si="3"/>
        <v>350.89</v>
      </c>
      <c r="F220" s="18"/>
    </row>
    <row r="221" spans="2:6" ht="19.5" customHeight="1" x14ac:dyDescent="0.25">
      <c r="B221" s="20" t="s">
        <v>2</v>
      </c>
      <c r="C221" s="24" t="s">
        <v>146</v>
      </c>
      <c r="D221" s="22">
        <v>1</v>
      </c>
      <c r="E221" s="22">
        <f t="shared" si="3"/>
        <v>351.89</v>
      </c>
      <c r="F221" s="18"/>
    </row>
    <row r="222" spans="2:6" ht="24.95" customHeight="1" x14ac:dyDescent="0.25">
      <c r="B222" s="25" t="s">
        <v>6</v>
      </c>
      <c r="C222" s="26" t="s">
        <v>97</v>
      </c>
      <c r="D222" s="22">
        <v>2.2000000000000002</v>
      </c>
      <c r="E222" s="22">
        <f t="shared" si="3"/>
        <v>354.09</v>
      </c>
      <c r="F222" s="18"/>
    </row>
    <row r="223" spans="2:6" ht="33" customHeight="1" x14ac:dyDescent="0.25">
      <c r="B223" s="25" t="s">
        <v>6</v>
      </c>
      <c r="C223" s="26" t="s">
        <v>98</v>
      </c>
      <c r="D223" s="22">
        <v>0.8</v>
      </c>
      <c r="E223" s="22">
        <f>SUM(E222+D223)</f>
        <v>354.89</v>
      </c>
      <c r="F223" s="18"/>
    </row>
    <row r="224" spans="2:6" ht="20.100000000000001" customHeight="1" x14ac:dyDescent="0.25">
      <c r="B224" s="20" t="s">
        <v>56</v>
      </c>
      <c r="C224" s="24" t="s">
        <v>99</v>
      </c>
      <c r="D224" s="22">
        <v>3.4</v>
      </c>
      <c r="E224" s="22">
        <f>SUM(E223+D224)</f>
        <v>358.28999999999996</v>
      </c>
      <c r="F224" s="18"/>
    </row>
    <row r="225" spans="2:6" ht="39.75" customHeight="1" x14ac:dyDescent="0.25">
      <c r="B225" s="25" t="s">
        <v>6</v>
      </c>
      <c r="C225" s="26" t="s">
        <v>100</v>
      </c>
      <c r="D225" s="22">
        <v>1.6</v>
      </c>
      <c r="E225" s="22">
        <f t="shared" ref="E225:E255" si="4">SUM(E224+D225)</f>
        <v>359.89</v>
      </c>
      <c r="F225" s="18"/>
    </row>
    <row r="226" spans="2:6" ht="19.5" customHeight="1" x14ac:dyDescent="0.25">
      <c r="B226" s="20" t="s">
        <v>3</v>
      </c>
      <c r="C226" s="24" t="s">
        <v>101</v>
      </c>
      <c r="D226" s="22">
        <v>0.3</v>
      </c>
      <c r="E226" s="22">
        <f t="shared" si="4"/>
        <v>360.19</v>
      </c>
      <c r="F226" s="18"/>
    </row>
    <row r="227" spans="2:6" ht="19.5" customHeight="1" x14ac:dyDescent="0.25">
      <c r="B227" s="20" t="s">
        <v>5</v>
      </c>
      <c r="C227" s="24" t="s">
        <v>102</v>
      </c>
      <c r="D227" s="22">
        <v>1</v>
      </c>
      <c r="E227" s="22">
        <f t="shared" si="4"/>
        <v>361.19</v>
      </c>
      <c r="F227" s="18"/>
    </row>
    <row r="228" spans="2:6" ht="20.100000000000001" customHeight="1" x14ac:dyDescent="0.25">
      <c r="B228" s="20" t="s">
        <v>56</v>
      </c>
      <c r="C228" s="24" t="s">
        <v>103</v>
      </c>
      <c r="D228" s="22">
        <v>2.6</v>
      </c>
      <c r="E228" s="22">
        <f t="shared" si="4"/>
        <v>363.79</v>
      </c>
      <c r="F228" s="18"/>
    </row>
    <row r="229" spans="2:6" ht="33" customHeight="1" x14ac:dyDescent="0.25">
      <c r="B229" s="25" t="s">
        <v>6</v>
      </c>
      <c r="C229" s="26" t="s">
        <v>104</v>
      </c>
      <c r="D229" s="22">
        <v>5.0999999999999996</v>
      </c>
      <c r="E229" s="22">
        <f t="shared" si="4"/>
        <v>368.89000000000004</v>
      </c>
      <c r="F229" s="18"/>
    </row>
    <row r="230" spans="2:6" ht="20.100000000000001" customHeight="1" x14ac:dyDescent="0.25">
      <c r="B230" s="20" t="s">
        <v>5</v>
      </c>
      <c r="C230" s="24" t="s">
        <v>105</v>
      </c>
      <c r="D230" s="22">
        <v>0.5</v>
      </c>
      <c r="E230" s="22">
        <f t="shared" si="4"/>
        <v>369.39000000000004</v>
      </c>
      <c r="F230" s="18"/>
    </row>
    <row r="231" spans="2:6" ht="20.100000000000001" customHeight="1" x14ac:dyDescent="0.25">
      <c r="B231" s="20" t="s">
        <v>2</v>
      </c>
      <c r="C231" s="24" t="s">
        <v>106</v>
      </c>
      <c r="D231" s="22">
        <v>0.7</v>
      </c>
      <c r="E231" s="22">
        <f t="shared" si="4"/>
        <v>370.09000000000003</v>
      </c>
      <c r="F231" s="18"/>
    </row>
    <row r="232" spans="2:6" ht="20.100000000000001" customHeight="1" x14ac:dyDescent="0.25">
      <c r="B232" s="20" t="s">
        <v>56</v>
      </c>
      <c r="C232" s="24" t="s">
        <v>107</v>
      </c>
      <c r="D232" s="22">
        <v>2.7</v>
      </c>
      <c r="E232" s="22">
        <f t="shared" si="4"/>
        <v>372.79</v>
      </c>
      <c r="F232" s="18"/>
    </row>
    <row r="233" spans="2:6" ht="24.95" customHeight="1" x14ac:dyDescent="0.25">
      <c r="B233" s="25" t="s">
        <v>6</v>
      </c>
      <c r="C233" s="26" t="s">
        <v>108</v>
      </c>
      <c r="D233" s="22">
        <v>0.6</v>
      </c>
      <c r="E233" s="22">
        <f t="shared" si="4"/>
        <v>373.39000000000004</v>
      </c>
      <c r="F233" s="18"/>
    </row>
    <row r="234" spans="2:6" ht="20.100000000000001" customHeight="1" x14ac:dyDescent="0.25">
      <c r="B234" s="20" t="s">
        <v>5</v>
      </c>
      <c r="C234" s="24" t="s">
        <v>240</v>
      </c>
      <c r="D234" s="22">
        <v>0.4</v>
      </c>
      <c r="E234" s="22">
        <f t="shared" si="4"/>
        <v>373.79</v>
      </c>
      <c r="F234" s="18"/>
    </row>
    <row r="235" spans="2:6" ht="20.100000000000001" customHeight="1" x14ac:dyDescent="0.25">
      <c r="B235" s="20" t="s">
        <v>5</v>
      </c>
      <c r="C235" s="24" t="s">
        <v>225</v>
      </c>
      <c r="D235" s="22">
        <v>0.5</v>
      </c>
      <c r="E235" s="22">
        <f t="shared" si="4"/>
        <v>374.29</v>
      </c>
      <c r="F235" s="18"/>
    </row>
    <row r="236" spans="2:6" ht="20.100000000000001" customHeight="1" x14ac:dyDescent="0.25">
      <c r="B236" s="20" t="s">
        <v>3</v>
      </c>
      <c r="C236" s="24" t="s">
        <v>226</v>
      </c>
      <c r="D236" s="22">
        <v>0.4</v>
      </c>
      <c r="E236" s="22">
        <f t="shared" si="4"/>
        <v>374.69</v>
      </c>
    </row>
    <row r="237" spans="2:6" ht="20.100000000000001" customHeight="1" x14ac:dyDescent="0.25">
      <c r="B237" s="20" t="s">
        <v>56</v>
      </c>
      <c r="C237" s="24" t="s">
        <v>227</v>
      </c>
      <c r="D237" s="22">
        <v>0.7</v>
      </c>
      <c r="E237" s="22">
        <f t="shared" si="4"/>
        <v>375.39</v>
      </c>
    </row>
    <row r="238" spans="2:6" ht="20.100000000000001" customHeight="1" x14ac:dyDescent="0.25">
      <c r="B238" s="20" t="s">
        <v>2</v>
      </c>
      <c r="C238" s="24" t="s">
        <v>228</v>
      </c>
      <c r="D238" s="22">
        <v>1.4</v>
      </c>
      <c r="E238" s="22">
        <f t="shared" si="4"/>
        <v>376.78999999999996</v>
      </c>
    </row>
    <row r="239" spans="2:6" ht="20.100000000000001" customHeight="1" x14ac:dyDescent="0.25">
      <c r="B239" s="20" t="s">
        <v>5</v>
      </c>
      <c r="C239" s="24" t="s">
        <v>237</v>
      </c>
      <c r="D239" s="22">
        <v>2.8</v>
      </c>
      <c r="E239" s="22">
        <f t="shared" si="4"/>
        <v>379.59</v>
      </c>
    </row>
    <row r="240" spans="2:6" ht="20.100000000000001" customHeight="1" x14ac:dyDescent="0.25">
      <c r="B240" s="25" t="s">
        <v>6</v>
      </c>
      <c r="C240" s="26" t="s">
        <v>229</v>
      </c>
      <c r="D240" s="22">
        <v>2.5</v>
      </c>
      <c r="E240" s="22">
        <f t="shared" si="4"/>
        <v>382.09</v>
      </c>
    </row>
    <row r="241" spans="2:5" ht="20.100000000000001" customHeight="1" x14ac:dyDescent="0.25">
      <c r="B241" s="20" t="s">
        <v>2</v>
      </c>
      <c r="C241" s="24" t="s">
        <v>234</v>
      </c>
      <c r="D241" s="22">
        <v>0</v>
      </c>
      <c r="E241" s="22">
        <f t="shared" si="4"/>
        <v>382.09</v>
      </c>
    </row>
    <row r="242" spans="2:5" ht="49.5" customHeight="1" x14ac:dyDescent="0.25">
      <c r="B242" s="20" t="s">
        <v>3</v>
      </c>
      <c r="C242" s="24" t="s">
        <v>233</v>
      </c>
      <c r="D242" s="22">
        <v>0.6</v>
      </c>
      <c r="E242" s="22">
        <f t="shared" si="4"/>
        <v>382.69</v>
      </c>
    </row>
    <row r="243" spans="2:5" ht="21" customHeight="1" x14ac:dyDescent="0.25">
      <c r="B243" s="23" t="s">
        <v>26</v>
      </c>
      <c r="C243" s="26"/>
      <c r="D243" s="22">
        <v>3.5</v>
      </c>
      <c r="E243" s="22">
        <f t="shared" si="4"/>
        <v>386.19</v>
      </c>
    </row>
    <row r="244" spans="2:5" ht="30" customHeight="1" x14ac:dyDescent="0.25">
      <c r="B244" s="20" t="s">
        <v>5</v>
      </c>
      <c r="C244" s="29" t="s">
        <v>230</v>
      </c>
      <c r="D244" s="22">
        <v>0.5</v>
      </c>
      <c r="E244" s="22">
        <f t="shared" si="4"/>
        <v>386.69</v>
      </c>
    </row>
    <row r="245" spans="2:5" ht="30" customHeight="1" x14ac:dyDescent="0.25">
      <c r="B245" s="25" t="s">
        <v>6</v>
      </c>
      <c r="C245" s="26" t="s">
        <v>231</v>
      </c>
      <c r="D245" s="22">
        <v>1.2</v>
      </c>
      <c r="E245" s="22">
        <f t="shared" si="4"/>
        <v>387.89</v>
      </c>
    </row>
    <row r="246" spans="2:5" ht="30" customHeight="1" x14ac:dyDescent="0.25">
      <c r="B246" s="20" t="s">
        <v>2</v>
      </c>
      <c r="C246" s="24" t="s">
        <v>235</v>
      </c>
      <c r="D246" s="22">
        <v>0.3</v>
      </c>
      <c r="E246" s="22">
        <f t="shared" si="4"/>
        <v>388.19</v>
      </c>
    </row>
    <row r="247" spans="2:5" ht="20.100000000000001" customHeight="1" x14ac:dyDescent="0.25">
      <c r="B247" s="25" t="s">
        <v>6</v>
      </c>
      <c r="C247" s="26" t="s">
        <v>109</v>
      </c>
      <c r="D247" s="22">
        <v>4.3</v>
      </c>
      <c r="E247" s="22">
        <f t="shared" si="4"/>
        <v>392.49</v>
      </c>
    </row>
    <row r="248" spans="2:5" ht="20.100000000000001" customHeight="1" x14ac:dyDescent="0.25">
      <c r="B248" s="20" t="s">
        <v>5</v>
      </c>
      <c r="C248" s="24" t="s">
        <v>141</v>
      </c>
      <c r="D248" s="22">
        <v>0.3</v>
      </c>
      <c r="E248" s="22">
        <f>SUM(E247+D248)</f>
        <v>392.79</v>
      </c>
    </row>
    <row r="249" spans="2:5" ht="20.100000000000001" customHeight="1" x14ac:dyDescent="0.25">
      <c r="B249" s="20" t="s">
        <v>5</v>
      </c>
      <c r="C249" s="24" t="s">
        <v>236</v>
      </c>
      <c r="D249" s="22">
        <v>0.7</v>
      </c>
      <c r="E249" s="22">
        <f t="shared" si="4"/>
        <v>393.49</v>
      </c>
    </row>
    <row r="250" spans="2:5" ht="20.100000000000001" customHeight="1" x14ac:dyDescent="0.25">
      <c r="B250" s="25" t="s">
        <v>6</v>
      </c>
      <c r="C250" s="26" t="s">
        <v>7</v>
      </c>
      <c r="D250" s="22">
        <v>1.7</v>
      </c>
      <c r="E250" s="22">
        <f t="shared" si="4"/>
        <v>395.19</v>
      </c>
    </row>
    <row r="251" spans="2:5" ht="20.100000000000001" customHeight="1" x14ac:dyDescent="0.25">
      <c r="B251" s="20" t="s">
        <v>2</v>
      </c>
      <c r="C251" s="24" t="s">
        <v>110</v>
      </c>
      <c r="D251" s="22">
        <v>3.8</v>
      </c>
      <c r="E251" s="22">
        <f t="shared" si="4"/>
        <v>398.99</v>
      </c>
    </row>
    <row r="252" spans="2:5" ht="20.100000000000001" customHeight="1" x14ac:dyDescent="0.25">
      <c r="B252" s="20" t="s">
        <v>3</v>
      </c>
      <c r="C252" s="24" t="s">
        <v>232</v>
      </c>
      <c r="D252" s="22">
        <v>7</v>
      </c>
      <c r="E252" s="22">
        <f t="shared" si="4"/>
        <v>405.99</v>
      </c>
    </row>
    <row r="253" spans="2:5" ht="20.100000000000001" customHeight="1" x14ac:dyDescent="0.25">
      <c r="B253" s="25" t="s">
        <v>6</v>
      </c>
      <c r="C253" s="26" t="s">
        <v>202</v>
      </c>
      <c r="D253" s="22">
        <v>0.4</v>
      </c>
      <c r="E253" s="22">
        <f t="shared" si="4"/>
        <v>406.39</v>
      </c>
    </row>
    <row r="254" spans="2:5" ht="20.100000000000001" customHeight="1" x14ac:dyDescent="0.25">
      <c r="B254" s="20" t="s">
        <v>142</v>
      </c>
      <c r="C254" s="24" t="s">
        <v>143</v>
      </c>
      <c r="D254" s="22">
        <v>0.4</v>
      </c>
      <c r="E254" s="22">
        <f t="shared" si="4"/>
        <v>406.78999999999996</v>
      </c>
    </row>
    <row r="255" spans="2:5" ht="20.100000000000001" customHeight="1" x14ac:dyDescent="0.25">
      <c r="B255" s="69" t="s">
        <v>0</v>
      </c>
      <c r="C255" s="26" t="s">
        <v>239</v>
      </c>
      <c r="D255" s="70">
        <v>0.8</v>
      </c>
      <c r="E255" s="22">
        <f t="shared" si="4"/>
        <v>407.59</v>
      </c>
    </row>
    <row r="256" spans="2:5" ht="20.100000000000001" customHeight="1" x14ac:dyDescent="0.25">
      <c r="B256" s="69"/>
      <c r="C256" s="24" t="s">
        <v>1</v>
      </c>
      <c r="D256" s="70"/>
      <c r="E256" s="22"/>
    </row>
    <row r="257" spans="2:6" ht="20.100000000000001" customHeight="1" x14ac:dyDescent="0.25">
      <c r="B257" s="69"/>
      <c r="C257" s="24"/>
      <c r="D257" s="70"/>
      <c r="E257" s="22"/>
    </row>
    <row r="258" spans="2:6" ht="20.100000000000001" customHeight="1" x14ac:dyDescent="0.25">
      <c r="B258" s="69"/>
      <c r="C258" s="24" t="s">
        <v>111</v>
      </c>
      <c r="D258" s="70"/>
      <c r="E258" s="22"/>
      <c r="F258" s="18"/>
    </row>
    <row r="259" spans="2:6" ht="20.100000000000001" customHeight="1" x14ac:dyDescent="0.25">
      <c r="B259" s="69"/>
      <c r="C259" s="24" t="s">
        <v>114</v>
      </c>
      <c r="D259" s="70"/>
      <c r="E259" s="22"/>
    </row>
    <row r="260" spans="2:6" ht="20.100000000000001" customHeight="1" x14ac:dyDescent="0.25"/>
    <row r="261" spans="2:6" ht="20.100000000000001" customHeight="1" x14ac:dyDescent="0.25"/>
    <row r="262" spans="2:6" ht="20.100000000000001" customHeight="1" x14ac:dyDescent="0.25"/>
    <row r="263" spans="2:6" ht="34.9" customHeight="1" x14ac:dyDescent="0.25"/>
    <row r="264" spans="2:6" ht="20.100000000000001" customHeight="1" x14ac:dyDescent="0.25"/>
    <row r="265" spans="2:6" ht="20.100000000000001" customHeight="1" x14ac:dyDescent="0.25"/>
    <row r="266" spans="2:6" ht="20.100000000000001" customHeight="1" x14ac:dyDescent="0.25"/>
    <row r="267" spans="2:6" ht="20.100000000000001" customHeight="1" x14ac:dyDescent="0.25"/>
    <row r="268" spans="2:6" ht="20.100000000000001" customHeight="1" x14ac:dyDescent="0.25"/>
    <row r="269" spans="2:6" ht="20.100000000000001" customHeight="1" x14ac:dyDescent="0.25"/>
    <row r="270" spans="2:6" ht="20.100000000000001" customHeight="1" x14ac:dyDescent="0.25"/>
    <row r="271" spans="2:6" ht="20.100000000000001" customHeight="1" x14ac:dyDescent="0.25"/>
    <row r="272" spans="2:6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</sheetData>
  <mergeCells count="10">
    <mergeCell ref="B1:E1"/>
    <mergeCell ref="B170:B174"/>
    <mergeCell ref="D170:D174"/>
    <mergeCell ref="B255:B259"/>
    <mergeCell ref="D255:D259"/>
    <mergeCell ref="B83:B87"/>
    <mergeCell ref="D83:D87"/>
    <mergeCell ref="B129:B133"/>
    <mergeCell ref="D129:D133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workbookViewId="0">
      <selection activeCell="G24" sqref="G24"/>
    </sheetView>
  </sheetViews>
  <sheetFormatPr baseColWidth="10" defaultColWidth="9.140625" defaultRowHeight="15" x14ac:dyDescent="0.25"/>
  <cols>
    <col min="1" max="1" width="11.7109375" customWidth="1"/>
    <col min="2" max="2" width="7.28515625" customWidth="1"/>
    <col min="3" max="3" width="31" customWidth="1"/>
    <col min="4" max="4" width="6.7109375" style="3" customWidth="1"/>
    <col min="5" max="5" width="8" style="3" customWidth="1"/>
    <col min="7" max="7" width="21.85546875" customWidth="1"/>
  </cols>
  <sheetData>
    <row r="1" spans="2:5" ht="21" x14ac:dyDescent="0.35">
      <c r="B1" s="68" t="s">
        <v>218</v>
      </c>
      <c r="C1" s="68"/>
      <c r="D1" s="68"/>
      <c r="E1" s="68"/>
    </row>
    <row r="2" spans="2:5" x14ac:dyDescent="0.25">
      <c r="B2" s="11" t="s">
        <v>135</v>
      </c>
      <c r="C2" s="12" t="s">
        <v>136</v>
      </c>
    </row>
    <row r="3" spans="2:5" x14ac:dyDescent="0.25">
      <c r="B3" s="4" t="s">
        <v>26</v>
      </c>
      <c r="C3" s="8" t="s">
        <v>137</v>
      </c>
    </row>
    <row r="4" spans="2:5" x14ac:dyDescent="0.25">
      <c r="B4" s="4" t="s">
        <v>0</v>
      </c>
      <c r="C4" s="9" t="s">
        <v>138</v>
      </c>
    </row>
    <row r="5" spans="2:5" ht="15.75" x14ac:dyDescent="0.25">
      <c r="B5" s="5" t="s">
        <v>6</v>
      </c>
      <c r="C5" s="10" t="s">
        <v>121</v>
      </c>
    </row>
    <row r="6" spans="2:5" x14ac:dyDescent="0.25">
      <c r="B6" s="7" t="s">
        <v>118</v>
      </c>
      <c r="C6" s="9" t="s">
        <v>122</v>
      </c>
    </row>
    <row r="7" spans="2:5" ht="15.75" x14ac:dyDescent="0.25">
      <c r="B7" s="4" t="s">
        <v>3</v>
      </c>
      <c r="C7" s="10" t="s">
        <v>123</v>
      </c>
    </row>
    <row r="8" spans="2:5" ht="15.75" x14ac:dyDescent="0.25">
      <c r="B8" s="4" t="s">
        <v>2</v>
      </c>
      <c r="C8" s="10" t="s">
        <v>124</v>
      </c>
    </row>
    <row r="9" spans="2:5" ht="15.75" x14ac:dyDescent="0.25">
      <c r="B9" s="4" t="s">
        <v>5</v>
      </c>
      <c r="C9" s="10" t="s">
        <v>125</v>
      </c>
    </row>
    <row r="10" spans="2:5" ht="31.5" x14ac:dyDescent="0.25">
      <c r="B10" s="5" t="s">
        <v>220</v>
      </c>
      <c r="C10" s="10" t="s">
        <v>221</v>
      </c>
    </row>
    <row r="11" spans="2:5" ht="15.75" x14ac:dyDescent="0.25">
      <c r="B11" s="6" t="s">
        <v>119</v>
      </c>
      <c r="C11" s="10" t="s">
        <v>126</v>
      </c>
    </row>
    <row r="12" spans="2:5" ht="16.5" thickBot="1" x14ac:dyDescent="0.3">
      <c r="B12" s="33" t="s">
        <v>120</v>
      </c>
      <c r="C12" s="34" t="s">
        <v>127</v>
      </c>
    </row>
    <row r="13" spans="2:5" ht="31.5" thickBot="1" x14ac:dyDescent="0.3">
      <c r="B13" s="35" t="s">
        <v>0</v>
      </c>
      <c r="C13" s="36" t="s">
        <v>112</v>
      </c>
      <c r="D13" s="37">
        <v>0</v>
      </c>
      <c r="E13" s="37">
        <v>0</v>
      </c>
    </row>
    <row r="14" spans="2:5" ht="16.5" thickBot="1" x14ac:dyDescent="0.3">
      <c r="B14" s="4" t="s">
        <v>5</v>
      </c>
      <c r="C14" s="36"/>
      <c r="D14" s="13">
        <v>0</v>
      </c>
      <c r="E14" s="13">
        <v>0</v>
      </c>
    </row>
    <row r="15" spans="2:5" ht="15.75" thickBot="1" x14ac:dyDescent="0.3">
      <c r="B15" s="35" t="s">
        <v>16</v>
      </c>
      <c r="C15" s="38" t="s">
        <v>139</v>
      </c>
      <c r="D15" s="13">
        <v>0.8</v>
      </c>
      <c r="E15" s="13">
        <f>SUM(E13+D15)</f>
        <v>0.8</v>
      </c>
    </row>
    <row r="16" spans="2:5" ht="15.75" thickBot="1" x14ac:dyDescent="0.3">
      <c r="B16" s="35" t="s">
        <v>3</v>
      </c>
      <c r="C16" s="38" t="s">
        <v>4</v>
      </c>
      <c r="D16" s="13">
        <v>0.8</v>
      </c>
      <c r="E16" s="13">
        <f t="shared" ref="E16:E79" si="0">SUM(E15+D16)</f>
        <v>1.6</v>
      </c>
    </row>
    <row r="17" spans="2:5" ht="15.75" thickBot="1" x14ac:dyDescent="0.3">
      <c r="B17" s="35" t="s">
        <v>5</v>
      </c>
      <c r="C17" s="38" t="s">
        <v>241</v>
      </c>
      <c r="D17" s="13">
        <v>7.1</v>
      </c>
      <c r="E17" s="13">
        <f t="shared" si="0"/>
        <v>8.6999999999999993</v>
      </c>
    </row>
    <row r="18" spans="2:5" ht="16.5" thickBot="1" x14ac:dyDescent="0.3">
      <c r="B18" s="39" t="s">
        <v>6</v>
      </c>
      <c r="C18" s="40" t="s">
        <v>7</v>
      </c>
      <c r="D18" s="13">
        <v>3.4</v>
      </c>
      <c r="E18" s="13">
        <f t="shared" si="0"/>
        <v>12.1</v>
      </c>
    </row>
    <row r="19" spans="2:5" ht="15.75" thickBot="1" x14ac:dyDescent="0.3">
      <c r="B19" s="35" t="s">
        <v>2</v>
      </c>
      <c r="C19" s="38" t="s">
        <v>8</v>
      </c>
      <c r="D19" s="13">
        <v>2.1</v>
      </c>
      <c r="E19" s="13">
        <f t="shared" si="0"/>
        <v>14.2</v>
      </c>
    </row>
    <row r="20" spans="2:5" ht="16.5" thickBot="1" x14ac:dyDescent="0.3">
      <c r="B20" s="39" t="s">
        <v>6</v>
      </c>
      <c r="C20" s="40" t="s">
        <v>9</v>
      </c>
      <c r="D20" s="13">
        <v>0.5</v>
      </c>
      <c r="E20" s="13">
        <f t="shared" si="0"/>
        <v>14.7</v>
      </c>
    </row>
    <row r="21" spans="2:5" ht="15.75" thickBot="1" x14ac:dyDescent="0.3">
      <c r="B21" s="35" t="s">
        <v>2</v>
      </c>
      <c r="C21" s="38" t="s">
        <v>116</v>
      </c>
      <c r="D21" s="13">
        <v>0.3</v>
      </c>
      <c r="E21" s="13">
        <f t="shared" si="0"/>
        <v>15</v>
      </c>
    </row>
    <row r="22" spans="2:5" ht="15.75" thickBot="1" x14ac:dyDescent="0.3">
      <c r="B22" s="35" t="s">
        <v>5</v>
      </c>
      <c r="C22" s="38" t="s">
        <v>10</v>
      </c>
      <c r="D22" s="13">
        <v>1.4</v>
      </c>
      <c r="E22" s="13">
        <f t="shared" si="0"/>
        <v>16.399999999999999</v>
      </c>
    </row>
    <row r="23" spans="2:5" ht="15.75" thickBot="1" x14ac:dyDescent="0.3">
      <c r="B23" s="35" t="s">
        <v>2</v>
      </c>
      <c r="C23" s="38" t="s">
        <v>117</v>
      </c>
      <c r="D23" s="13">
        <v>2.7</v>
      </c>
      <c r="E23" s="13">
        <f t="shared" si="0"/>
        <v>19.099999999999998</v>
      </c>
    </row>
    <row r="24" spans="2:5" ht="16.5" thickBot="1" x14ac:dyDescent="0.3">
      <c r="B24" s="39" t="s">
        <v>6</v>
      </c>
      <c r="C24" s="40" t="s">
        <v>11</v>
      </c>
      <c r="D24" s="13">
        <v>4.0999999999999996</v>
      </c>
      <c r="E24" s="13">
        <f t="shared" si="0"/>
        <v>23.199999999999996</v>
      </c>
    </row>
    <row r="25" spans="2:5" ht="15.75" thickBot="1" x14ac:dyDescent="0.3">
      <c r="B25" s="35" t="s">
        <v>5</v>
      </c>
      <c r="C25" s="38" t="s">
        <v>12</v>
      </c>
      <c r="D25" s="13">
        <v>1.6</v>
      </c>
      <c r="E25" s="13">
        <f t="shared" si="0"/>
        <v>24.799999999999997</v>
      </c>
    </row>
    <row r="26" spans="2:5" ht="15.75" thickBot="1" x14ac:dyDescent="0.3">
      <c r="B26" s="35" t="s">
        <v>2</v>
      </c>
      <c r="C26" s="38" t="s">
        <v>13</v>
      </c>
      <c r="D26" s="13">
        <v>0.4</v>
      </c>
      <c r="E26" s="13">
        <f t="shared" si="0"/>
        <v>25.199999999999996</v>
      </c>
    </row>
    <row r="27" spans="2:5" ht="16.5" thickBot="1" x14ac:dyDescent="0.3">
      <c r="B27" s="39" t="s">
        <v>6</v>
      </c>
      <c r="C27" s="40" t="s">
        <v>14</v>
      </c>
      <c r="D27" s="13">
        <v>0</v>
      </c>
      <c r="E27" s="13">
        <f t="shared" si="0"/>
        <v>25.199999999999996</v>
      </c>
    </row>
    <row r="28" spans="2:5" ht="15.75" thickBot="1" x14ac:dyDescent="0.3">
      <c r="B28" s="35" t="s">
        <v>15</v>
      </c>
      <c r="C28" s="38" t="s">
        <v>217</v>
      </c>
      <c r="D28" s="13">
        <v>3.3</v>
      </c>
      <c r="E28" s="13">
        <f t="shared" si="0"/>
        <v>28.499999999999996</v>
      </c>
    </row>
    <row r="29" spans="2:5" ht="15.75" thickBot="1" x14ac:dyDescent="0.3">
      <c r="B29" s="35" t="s">
        <v>16</v>
      </c>
      <c r="C29" s="38" t="s">
        <v>17</v>
      </c>
      <c r="D29" s="13">
        <v>1.9</v>
      </c>
      <c r="E29" s="13">
        <f t="shared" si="0"/>
        <v>30.399999999999995</v>
      </c>
    </row>
    <row r="30" spans="2:5" ht="15.75" thickBot="1" x14ac:dyDescent="0.3">
      <c r="B30" s="35" t="s">
        <v>18</v>
      </c>
      <c r="C30" s="38" t="s">
        <v>19</v>
      </c>
      <c r="D30" s="13">
        <v>5.8</v>
      </c>
      <c r="E30" s="13">
        <f t="shared" si="0"/>
        <v>36.199999999999996</v>
      </c>
    </row>
    <row r="31" spans="2:5" ht="16.5" thickBot="1" x14ac:dyDescent="0.3">
      <c r="B31" s="39" t="s">
        <v>6</v>
      </c>
      <c r="C31" s="40" t="s">
        <v>20</v>
      </c>
      <c r="D31" s="13">
        <v>0.3</v>
      </c>
      <c r="E31" s="13">
        <f t="shared" si="0"/>
        <v>36.499999999999993</v>
      </c>
    </row>
    <row r="32" spans="2:5" ht="16.5" thickBot="1" x14ac:dyDescent="0.3">
      <c r="B32" s="39" t="s">
        <v>6</v>
      </c>
      <c r="C32" s="40" t="s">
        <v>21</v>
      </c>
      <c r="D32" s="13">
        <v>3.8</v>
      </c>
      <c r="E32" s="13">
        <f t="shared" si="0"/>
        <v>40.29999999999999</v>
      </c>
    </row>
    <row r="33" spans="2:5" ht="15.75" thickBot="1" x14ac:dyDescent="0.3">
      <c r="B33" s="35" t="s">
        <v>15</v>
      </c>
      <c r="C33" s="38" t="s">
        <v>22</v>
      </c>
      <c r="D33" s="13">
        <v>0.2</v>
      </c>
      <c r="E33" s="13">
        <f t="shared" si="0"/>
        <v>40.499999999999993</v>
      </c>
    </row>
    <row r="34" spans="2:5" ht="15.75" thickBot="1" x14ac:dyDescent="0.3">
      <c r="B34" s="35" t="s">
        <v>2</v>
      </c>
      <c r="C34" s="38" t="s">
        <v>23</v>
      </c>
      <c r="D34" s="13">
        <v>1.6</v>
      </c>
      <c r="E34" s="13">
        <f t="shared" si="0"/>
        <v>42.099999999999994</v>
      </c>
    </row>
    <row r="35" spans="2:5" ht="15.75" thickBot="1" x14ac:dyDescent="0.3">
      <c r="B35" s="35" t="s">
        <v>15</v>
      </c>
      <c r="C35" s="38" t="s">
        <v>24</v>
      </c>
      <c r="D35" s="13">
        <v>6.4</v>
      </c>
      <c r="E35" s="13">
        <f t="shared" si="0"/>
        <v>48.499999999999993</v>
      </c>
    </row>
    <row r="36" spans="2:5" ht="16.5" thickBot="1" x14ac:dyDescent="0.3">
      <c r="B36" s="39" t="s">
        <v>6</v>
      </c>
      <c r="C36" s="40" t="s">
        <v>24</v>
      </c>
      <c r="D36" s="13">
        <v>0.7</v>
      </c>
      <c r="E36" s="13">
        <f>SUM(E35+D36)</f>
        <v>49.199999999999996</v>
      </c>
    </row>
    <row r="37" spans="2:5" ht="15.75" thickBot="1" x14ac:dyDescent="0.3">
      <c r="B37" s="35" t="s">
        <v>5</v>
      </c>
      <c r="C37" s="38" t="s">
        <v>25</v>
      </c>
      <c r="D37" s="13">
        <v>0.4</v>
      </c>
      <c r="E37" s="13">
        <f t="shared" si="0"/>
        <v>49.599999999999994</v>
      </c>
    </row>
    <row r="38" spans="2:5" ht="15.75" thickBot="1" x14ac:dyDescent="0.3">
      <c r="B38" s="35" t="s">
        <v>26</v>
      </c>
      <c r="C38" s="38" t="s">
        <v>140</v>
      </c>
      <c r="D38" s="13">
        <v>0.2</v>
      </c>
      <c r="E38" s="13">
        <f t="shared" si="0"/>
        <v>49.8</v>
      </c>
    </row>
    <row r="39" spans="2:5" ht="15.75" thickBot="1" x14ac:dyDescent="0.3">
      <c r="B39" s="35" t="s">
        <v>5</v>
      </c>
      <c r="C39" s="38" t="s">
        <v>27</v>
      </c>
      <c r="D39" s="13">
        <v>5.3</v>
      </c>
      <c r="E39" s="13">
        <f t="shared" si="0"/>
        <v>55.099999999999994</v>
      </c>
    </row>
    <row r="40" spans="2:5" ht="16.5" thickBot="1" x14ac:dyDescent="0.3">
      <c r="B40" s="39" t="s">
        <v>6</v>
      </c>
      <c r="C40" s="40" t="s">
        <v>28</v>
      </c>
      <c r="D40" s="13">
        <v>7.1</v>
      </c>
      <c r="E40" s="13">
        <f t="shared" si="0"/>
        <v>62.199999999999996</v>
      </c>
    </row>
    <row r="41" spans="2:5" ht="15.75" thickBot="1" x14ac:dyDescent="0.3">
      <c r="B41" s="35" t="s">
        <v>29</v>
      </c>
      <c r="C41" s="38" t="s">
        <v>30</v>
      </c>
      <c r="D41" s="13">
        <v>0.8</v>
      </c>
      <c r="E41" s="13">
        <f t="shared" si="0"/>
        <v>62.999999999999993</v>
      </c>
    </row>
    <row r="42" spans="2:5" ht="15.75" thickBot="1" x14ac:dyDescent="0.3">
      <c r="B42" s="35" t="s">
        <v>5</v>
      </c>
      <c r="C42" s="38" t="s">
        <v>31</v>
      </c>
      <c r="D42" s="13">
        <v>0.3</v>
      </c>
      <c r="E42" s="13">
        <f t="shared" si="0"/>
        <v>63.29999999999999</v>
      </c>
    </row>
    <row r="43" spans="2:5" ht="15.75" thickBot="1" x14ac:dyDescent="0.3">
      <c r="B43" s="35" t="s">
        <v>29</v>
      </c>
      <c r="C43" s="38" t="s">
        <v>32</v>
      </c>
      <c r="D43" s="13">
        <v>0.5</v>
      </c>
      <c r="E43" s="13">
        <f t="shared" si="0"/>
        <v>63.79999999999999</v>
      </c>
    </row>
    <row r="44" spans="2:5" ht="16.5" thickBot="1" x14ac:dyDescent="0.3">
      <c r="B44" s="39" t="s">
        <v>6</v>
      </c>
      <c r="C44" s="40" t="s">
        <v>33</v>
      </c>
      <c r="D44" s="13">
        <v>4.3</v>
      </c>
      <c r="E44" s="13">
        <f>SUM(E43+D44)-0.2</f>
        <v>67.899999999999991</v>
      </c>
    </row>
    <row r="45" spans="2:5" ht="15.75" thickBot="1" x14ac:dyDescent="0.3">
      <c r="B45" s="35" t="s">
        <v>15</v>
      </c>
      <c r="C45" s="38" t="s">
        <v>34</v>
      </c>
      <c r="D45" s="13">
        <v>1.1000000000000001</v>
      </c>
      <c r="E45" s="13">
        <f>SUM(E44+D45)</f>
        <v>68.999999999999986</v>
      </c>
    </row>
    <row r="46" spans="2:5" ht="15.75" thickBot="1" x14ac:dyDescent="0.3">
      <c r="B46" s="35" t="s">
        <v>2</v>
      </c>
      <c r="C46" s="38" t="s">
        <v>128</v>
      </c>
      <c r="D46" s="13">
        <v>7.5</v>
      </c>
      <c r="E46" s="13">
        <f t="shared" si="0"/>
        <v>76.499999999999986</v>
      </c>
    </row>
    <row r="47" spans="2:5" ht="16.5" thickBot="1" x14ac:dyDescent="0.3">
      <c r="B47" s="39" t="s">
        <v>6</v>
      </c>
      <c r="C47" s="40" t="s">
        <v>35</v>
      </c>
      <c r="D47" s="13">
        <v>0.1</v>
      </c>
      <c r="E47" s="13">
        <f t="shared" si="0"/>
        <v>76.59999999999998</v>
      </c>
    </row>
    <row r="48" spans="2:5" ht="15.75" thickBot="1" x14ac:dyDescent="0.3">
      <c r="B48" s="35" t="s">
        <v>36</v>
      </c>
      <c r="C48" s="38" t="s">
        <v>37</v>
      </c>
      <c r="D48" s="13">
        <v>0.3</v>
      </c>
      <c r="E48" s="13">
        <f t="shared" si="0"/>
        <v>76.899999999999977</v>
      </c>
    </row>
    <row r="49" spans="2:5" ht="15.75" thickBot="1" x14ac:dyDescent="0.3">
      <c r="B49" s="35" t="s">
        <v>5</v>
      </c>
      <c r="C49" s="38" t="s">
        <v>38</v>
      </c>
      <c r="D49" s="13">
        <v>0.7</v>
      </c>
      <c r="E49" s="13">
        <f t="shared" si="0"/>
        <v>77.59999999999998</v>
      </c>
    </row>
    <row r="50" spans="2:5" ht="16.5" thickBot="1" x14ac:dyDescent="0.3">
      <c r="B50" s="39" t="s">
        <v>6</v>
      </c>
      <c r="C50" s="40" t="s">
        <v>39</v>
      </c>
      <c r="D50" s="13">
        <v>1.7</v>
      </c>
      <c r="E50" s="13">
        <f t="shared" si="0"/>
        <v>79.299999999999983</v>
      </c>
    </row>
    <row r="51" spans="2:5" ht="15.75" thickBot="1" x14ac:dyDescent="0.3">
      <c r="B51" s="35" t="s">
        <v>15</v>
      </c>
      <c r="C51" s="38" t="s">
        <v>40</v>
      </c>
      <c r="D51" s="13">
        <v>1.3</v>
      </c>
      <c r="E51" s="13">
        <f t="shared" si="0"/>
        <v>80.59999999999998</v>
      </c>
    </row>
    <row r="52" spans="2:5" ht="16.5" thickBot="1" x14ac:dyDescent="0.3">
      <c r="B52" s="39" t="s">
        <v>6</v>
      </c>
      <c r="C52" s="40" t="s">
        <v>41</v>
      </c>
      <c r="D52" s="13">
        <v>3.6</v>
      </c>
      <c r="E52" s="13">
        <f>SUM(E51+D52)</f>
        <v>84.199999999999974</v>
      </c>
    </row>
    <row r="53" spans="2:5" ht="15.75" thickBot="1" x14ac:dyDescent="0.3">
      <c r="B53" s="41" t="s">
        <v>18</v>
      </c>
      <c r="C53" s="42" t="s">
        <v>42</v>
      </c>
      <c r="D53" s="2">
        <v>0.8</v>
      </c>
      <c r="E53" s="2">
        <f t="shared" si="0"/>
        <v>84.999999999999972</v>
      </c>
    </row>
    <row r="54" spans="2:5" ht="16.5" thickBot="1" x14ac:dyDescent="0.3">
      <c r="B54" s="43" t="s">
        <v>6</v>
      </c>
      <c r="C54" s="44" t="s">
        <v>43</v>
      </c>
      <c r="D54" s="2">
        <v>6.5</v>
      </c>
      <c r="E54" s="2">
        <f>SUM(E53+D54)-1</f>
        <v>90.499999999999972</v>
      </c>
    </row>
    <row r="55" spans="2:5" ht="15.75" thickBot="1" x14ac:dyDescent="0.3">
      <c r="B55" s="45" t="s">
        <v>15</v>
      </c>
      <c r="C55" s="46"/>
      <c r="D55" s="47">
        <v>0.2</v>
      </c>
      <c r="E55" s="47">
        <f>SUM(E54+D55)</f>
        <v>90.699999999999974</v>
      </c>
    </row>
    <row r="56" spans="2:5" ht="16.5" thickBot="1" x14ac:dyDescent="0.3">
      <c r="B56" s="48" t="s">
        <v>26</v>
      </c>
      <c r="C56" s="49" t="s">
        <v>211</v>
      </c>
      <c r="D56" s="47">
        <v>0.8</v>
      </c>
      <c r="E56" s="47">
        <f t="shared" si="0"/>
        <v>91.499999999999972</v>
      </c>
    </row>
    <row r="57" spans="2:5" ht="16.5" thickBot="1" x14ac:dyDescent="0.3">
      <c r="B57" s="43" t="s">
        <v>6</v>
      </c>
      <c r="C57" s="44" t="s">
        <v>45</v>
      </c>
      <c r="D57" s="2">
        <v>1.2</v>
      </c>
      <c r="E57" s="47">
        <f t="shared" si="0"/>
        <v>92.699999999999974</v>
      </c>
    </row>
    <row r="58" spans="2:5" ht="15.75" thickBot="1" x14ac:dyDescent="0.3">
      <c r="B58" s="41" t="s">
        <v>18</v>
      </c>
      <c r="C58" s="42" t="s">
        <v>46</v>
      </c>
      <c r="D58" s="2">
        <v>0.4</v>
      </c>
      <c r="E58" s="2">
        <f t="shared" si="0"/>
        <v>93.09999999999998</v>
      </c>
    </row>
    <row r="59" spans="2:5" ht="15.75" thickBot="1" x14ac:dyDescent="0.3">
      <c r="B59" s="41" t="s">
        <v>15</v>
      </c>
      <c r="C59" s="42" t="s">
        <v>195</v>
      </c>
      <c r="D59" s="2">
        <v>4</v>
      </c>
      <c r="E59" s="2">
        <v>96.6</v>
      </c>
    </row>
    <row r="60" spans="2:5" ht="16.5" thickBot="1" x14ac:dyDescent="0.3">
      <c r="B60" s="43" t="s">
        <v>6</v>
      </c>
      <c r="C60" s="44" t="s">
        <v>47</v>
      </c>
      <c r="D60" s="2">
        <v>0.8</v>
      </c>
      <c r="E60" s="2">
        <f>SUM(E59+D60)</f>
        <v>97.399999999999991</v>
      </c>
    </row>
    <row r="61" spans="2:5" ht="30.75" thickBot="1" x14ac:dyDescent="0.3">
      <c r="B61" s="41" t="s">
        <v>2</v>
      </c>
      <c r="C61" s="42" t="s">
        <v>129</v>
      </c>
      <c r="D61" s="2">
        <v>0.6</v>
      </c>
      <c r="E61" s="2">
        <f t="shared" si="0"/>
        <v>97.999999999999986</v>
      </c>
    </row>
    <row r="62" spans="2:5" ht="15.75" thickBot="1" x14ac:dyDescent="0.3">
      <c r="B62" s="41" t="s">
        <v>3</v>
      </c>
      <c r="C62" s="42" t="s">
        <v>48</v>
      </c>
      <c r="D62" s="2">
        <v>0.2</v>
      </c>
      <c r="E62" s="2">
        <f t="shared" si="0"/>
        <v>98.199999999999989</v>
      </c>
    </row>
    <row r="63" spans="2:5" ht="15.75" thickBot="1" x14ac:dyDescent="0.3">
      <c r="B63" s="41" t="s">
        <v>36</v>
      </c>
      <c r="C63" s="42" t="s">
        <v>49</v>
      </c>
      <c r="D63" s="2">
        <v>0.7</v>
      </c>
      <c r="E63" s="2">
        <f t="shared" si="0"/>
        <v>98.899999999999991</v>
      </c>
    </row>
    <row r="64" spans="2:5" ht="15.75" thickBot="1" x14ac:dyDescent="0.3">
      <c r="B64" s="41" t="s">
        <v>5</v>
      </c>
      <c r="C64" s="42" t="s">
        <v>50</v>
      </c>
      <c r="D64" s="2">
        <v>1</v>
      </c>
      <c r="E64" s="2">
        <f>SUM(E63+D64)</f>
        <v>99.899999999999991</v>
      </c>
    </row>
    <row r="65" spans="2:5" ht="15.75" thickBot="1" x14ac:dyDescent="0.3">
      <c r="B65" s="41" t="s">
        <v>56</v>
      </c>
      <c r="C65" s="42" t="s">
        <v>216</v>
      </c>
      <c r="D65" s="2">
        <v>6.1</v>
      </c>
      <c r="E65" s="2">
        <f>SUM(E64+D65)</f>
        <v>105.99999999999999</v>
      </c>
    </row>
    <row r="66" spans="2:5" ht="16.5" thickBot="1" x14ac:dyDescent="0.3">
      <c r="B66" s="43" t="s">
        <v>6</v>
      </c>
      <c r="C66" s="44" t="s">
        <v>51</v>
      </c>
      <c r="D66" s="2">
        <v>0.4</v>
      </c>
      <c r="E66" s="2">
        <f>SUM(E65+D66)</f>
        <v>106.39999999999999</v>
      </c>
    </row>
    <row r="67" spans="2:5" ht="15.75" thickBot="1" x14ac:dyDescent="0.3">
      <c r="B67" s="41" t="s">
        <v>5</v>
      </c>
      <c r="C67" s="42" t="s">
        <v>52</v>
      </c>
      <c r="D67" s="2">
        <v>0.5</v>
      </c>
      <c r="E67" s="2">
        <f t="shared" si="0"/>
        <v>106.89999999999999</v>
      </c>
    </row>
    <row r="68" spans="2:5" ht="15.75" thickBot="1" x14ac:dyDescent="0.3">
      <c r="B68" s="41" t="s">
        <v>56</v>
      </c>
      <c r="C68" s="42"/>
      <c r="D68" s="2">
        <v>0.3</v>
      </c>
      <c r="E68" s="2">
        <f t="shared" si="0"/>
        <v>107.19999999999999</v>
      </c>
    </row>
    <row r="69" spans="2:5" ht="15.75" thickBot="1" x14ac:dyDescent="0.3">
      <c r="B69" s="41" t="s">
        <v>18</v>
      </c>
      <c r="C69" s="42" t="s">
        <v>53</v>
      </c>
      <c r="D69" s="2">
        <v>0.9</v>
      </c>
      <c r="E69" s="2">
        <f>SUM(E67+D69)</f>
        <v>107.8</v>
      </c>
    </row>
    <row r="70" spans="2:5" ht="15.75" thickBot="1" x14ac:dyDescent="0.3">
      <c r="B70" s="41" t="s">
        <v>2</v>
      </c>
      <c r="C70" s="42" t="s">
        <v>54</v>
      </c>
      <c r="D70" s="2">
        <v>2</v>
      </c>
      <c r="E70" s="2">
        <f t="shared" si="0"/>
        <v>109.8</v>
      </c>
    </row>
    <row r="71" spans="2:5" ht="16.5" thickBot="1" x14ac:dyDescent="0.3">
      <c r="B71" s="43" t="s">
        <v>6</v>
      </c>
      <c r="C71" s="44" t="s">
        <v>55</v>
      </c>
      <c r="D71" s="2">
        <v>5.2</v>
      </c>
      <c r="E71" s="2">
        <f t="shared" si="0"/>
        <v>115</v>
      </c>
    </row>
    <row r="72" spans="2:5" ht="15.75" thickBot="1" x14ac:dyDescent="0.3">
      <c r="B72" s="41" t="s">
        <v>56</v>
      </c>
      <c r="C72" s="42" t="s">
        <v>57</v>
      </c>
      <c r="D72" s="2">
        <v>0.5</v>
      </c>
      <c r="E72" s="2">
        <f t="shared" si="0"/>
        <v>115.5</v>
      </c>
    </row>
    <row r="73" spans="2:5" ht="16.5" thickBot="1" x14ac:dyDescent="0.3">
      <c r="B73" s="43" t="s">
        <v>6</v>
      </c>
      <c r="C73" s="44" t="s">
        <v>58</v>
      </c>
      <c r="D73" s="2">
        <v>5.2</v>
      </c>
      <c r="E73" s="2">
        <f t="shared" si="0"/>
        <v>120.7</v>
      </c>
    </row>
    <row r="74" spans="2:5" ht="15.75" thickBot="1" x14ac:dyDescent="0.3">
      <c r="B74" s="41" t="s">
        <v>2</v>
      </c>
      <c r="C74" s="50" t="s">
        <v>145</v>
      </c>
      <c r="D74" s="2">
        <v>0.4</v>
      </c>
      <c r="E74" s="2">
        <f t="shared" si="0"/>
        <v>121.10000000000001</v>
      </c>
    </row>
    <row r="75" spans="2:5" ht="15.75" thickBot="1" x14ac:dyDescent="0.3">
      <c r="B75" s="41" t="s">
        <v>5</v>
      </c>
      <c r="C75" s="42" t="s">
        <v>215</v>
      </c>
      <c r="D75" s="2">
        <v>0.7</v>
      </c>
      <c r="E75" s="2">
        <f t="shared" si="0"/>
        <v>121.80000000000001</v>
      </c>
    </row>
    <row r="76" spans="2:5" ht="16.5" thickBot="1" x14ac:dyDescent="0.3">
      <c r="B76" s="43" t="s">
        <v>6</v>
      </c>
      <c r="C76" s="44" t="s">
        <v>59</v>
      </c>
      <c r="D76" s="2">
        <v>5</v>
      </c>
      <c r="E76" s="2">
        <f t="shared" si="0"/>
        <v>126.80000000000001</v>
      </c>
    </row>
    <row r="77" spans="2:5" ht="15.75" thickBot="1" x14ac:dyDescent="0.3">
      <c r="B77" s="41" t="s">
        <v>44</v>
      </c>
      <c r="C77" s="42" t="s">
        <v>60</v>
      </c>
      <c r="D77" s="2">
        <v>0.6</v>
      </c>
      <c r="E77" s="2">
        <f t="shared" si="0"/>
        <v>127.4</v>
      </c>
    </row>
    <row r="78" spans="2:5" ht="16.5" thickBot="1" x14ac:dyDescent="0.3">
      <c r="B78" s="43" t="s">
        <v>6</v>
      </c>
      <c r="C78" s="44" t="s">
        <v>61</v>
      </c>
      <c r="D78" s="2">
        <v>4.5999999999999996</v>
      </c>
      <c r="E78" s="2">
        <f t="shared" si="0"/>
        <v>132</v>
      </c>
    </row>
    <row r="79" spans="2:5" ht="15.75" thickBot="1" x14ac:dyDescent="0.3">
      <c r="B79" s="41" t="s">
        <v>15</v>
      </c>
      <c r="C79" s="42" t="s">
        <v>62</v>
      </c>
      <c r="D79" s="2">
        <v>0.8</v>
      </c>
      <c r="E79" s="2">
        <f t="shared" si="0"/>
        <v>132.80000000000001</v>
      </c>
    </row>
    <row r="80" spans="2:5" ht="15.75" thickBot="1" x14ac:dyDescent="0.3">
      <c r="B80" s="41" t="s">
        <v>3</v>
      </c>
      <c r="C80" s="42" t="s">
        <v>62</v>
      </c>
      <c r="D80" s="2">
        <v>0.7</v>
      </c>
      <c r="E80" s="2">
        <f t="shared" ref="E80:E81" si="1">SUM(E79+D80)</f>
        <v>133.5</v>
      </c>
    </row>
    <row r="81" spans="1:7" ht="20.100000000000001" customHeight="1" thickBot="1" x14ac:dyDescent="0.3">
      <c r="B81" s="41" t="s">
        <v>56</v>
      </c>
      <c r="C81" s="42" t="s">
        <v>149</v>
      </c>
      <c r="D81" s="2">
        <v>0.5</v>
      </c>
      <c r="E81" s="2">
        <f t="shared" si="1"/>
        <v>134</v>
      </c>
    </row>
    <row r="82" spans="1:7" ht="20.100000000000001" customHeight="1" thickBot="1" x14ac:dyDescent="0.3">
      <c r="B82" s="79" t="s">
        <v>0</v>
      </c>
      <c r="C82" s="51" t="s">
        <v>130</v>
      </c>
      <c r="D82" s="82">
        <v>2.2000000000000002</v>
      </c>
      <c r="E82" s="2">
        <f t="shared" ref="E82:E145" si="2">SUM(E81+D82)</f>
        <v>136.19999999999999</v>
      </c>
    </row>
    <row r="83" spans="1:7" ht="20.100000000000001" customHeight="1" thickBot="1" x14ac:dyDescent="0.3">
      <c r="B83" s="80"/>
      <c r="C83" s="52" t="s">
        <v>63</v>
      </c>
      <c r="D83" s="83"/>
      <c r="E83" s="2">
        <f t="shared" si="2"/>
        <v>136.19999999999999</v>
      </c>
    </row>
    <row r="84" spans="1:7" ht="20.100000000000001" customHeight="1" thickBot="1" x14ac:dyDescent="0.3">
      <c r="B84" s="80"/>
      <c r="C84" s="52"/>
      <c r="D84" s="83"/>
      <c r="E84" s="2">
        <f t="shared" si="2"/>
        <v>136.19999999999999</v>
      </c>
      <c r="G84" s="19"/>
    </row>
    <row r="85" spans="1:7" ht="20.100000000000001" customHeight="1" thickBot="1" x14ac:dyDescent="0.3">
      <c r="B85" s="80"/>
      <c r="C85" s="52" t="s">
        <v>64</v>
      </c>
      <c r="D85" s="83"/>
      <c r="E85" s="2">
        <f t="shared" si="2"/>
        <v>136.19999999999999</v>
      </c>
    </row>
    <row r="86" spans="1:7" ht="20.100000000000001" customHeight="1" thickBot="1" x14ac:dyDescent="0.3">
      <c r="B86" s="81"/>
      <c r="C86" s="42" t="s">
        <v>113</v>
      </c>
      <c r="D86" s="84"/>
      <c r="E86" s="2">
        <f t="shared" si="2"/>
        <v>136.19999999999999</v>
      </c>
    </row>
    <row r="87" spans="1:7" ht="20.100000000000001" customHeight="1" thickBot="1" x14ac:dyDescent="0.3">
      <c r="B87" s="41" t="s">
        <v>65</v>
      </c>
      <c r="C87" s="42" t="s">
        <v>66</v>
      </c>
      <c r="D87" s="2">
        <v>0.3</v>
      </c>
      <c r="E87" s="2">
        <f t="shared" si="2"/>
        <v>136.5</v>
      </c>
    </row>
    <row r="88" spans="1:7" ht="24.95" customHeight="1" thickBot="1" x14ac:dyDescent="0.3">
      <c r="B88" s="43" t="s">
        <v>6</v>
      </c>
      <c r="C88" s="44" t="s">
        <v>67</v>
      </c>
      <c r="D88" s="2">
        <v>4.5</v>
      </c>
      <c r="E88" s="2">
        <f t="shared" si="2"/>
        <v>141</v>
      </c>
    </row>
    <row r="89" spans="1:7" ht="20.100000000000001" customHeight="1" thickBot="1" x14ac:dyDescent="0.3">
      <c r="B89" s="41" t="s">
        <v>3</v>
      </c>
      <c r="C89" s="42" t="s">
        <v>148</v>
      </c>
      <c r="D89" s="2">
        <v>0.4</v>
      </c>
      <c r="E89" s="2">
        <f t="shared" si="2"/>
        <v>141.4</v>
      </c>
    </row>
    <row r="90" spans="1:7" ht="39.75" customHeight="1" thickBot="1" x14ac:dyDescent="0.3">
      <c r="B90" s="41" t="s">
        <v>5</v>
      </c>
      <c r="C90" s="42" t="s">
        <v>219</v>
      </c>
      <c r="D90" s="2">
        <v>3.4</v>
      </c>
      <c r="E90" s="2">
        <f t="shared" si="2"/>
        <v>144.80000000000001</v>
      </c>
    </row>
    <row r="91" spans="1:7" ht="20.100000000000001" customHeight="1" thickBot="1" x14ac:dyDescent="0.3">
      <c r="B91" s="41" t="s">
        <v>2</v>
      </c>
      <c r="C91" s="42" t="s">
        <v>150</v>
      </c>
      <c r="D91" s="2">
        <v>0.4</v>
      </c>
      <c r="E91" s="2">
        <f t="shared" si="2"/>
        <v>145.20000000000002</v>
      </c>
    </row>
    <row r="92" spans="1:7" ht="20.100000000000001" customHeight="1" thickBot="1" x14ac:dyDescent="0.3">
      <c r="B92" s="48" t="s">
        <v>26</v>
      </c>
      <c r="C92" s="42" t="s">
        <v>196</v>
      </c>
      <c r="D92" s="2">
        <v>0.7</v>
      </c>
      <c r="E92" s="2">
        <f t="shared" si="2"/>
        <v>145.9</v>
      </c>
    </row>
    <row r="93" spans="1:7" ht="24.95" customHeight="1" thickBot="1" x14ac:dyDescent="0.3">
      <c r="B93" s="43" t="s">
        <v>6</v>
      </c>
      <c r="C93" s="44" t="s">
        <v>151</v>
      </c>
      <c r="D93" s="2">
        <v>8.1199999999999992</v>
      </c>
      <c r="E93" s="2">
        <f t="shared" si="2"/>
        <v>154.02000000000001</v>
      </c>
    </row>
    <row r="94" spans="1:7" ht="24" customHeight="1" thickBot="1" x14ac:dyDescent="0.45">
      <c r="B94" s="41" t="s">
        <v>5</v>
      </c>
      <c r="C94" s="53" t="s">
        <v>220</v>
      </c>
      <c r="D94" s="2">
        <v>0.4</v>
      </c>
      <c r="E94" s="2">
        <f t="shared" si="2"/>
        <v>154.42000000000002</v>
      </c>
    </row>
    <row r="95" spans="1:7" ht="20.100000000000001" customHeight="1" thickBot="1" x14ac:dyDescent="0.3">
      <c r="A95" s="16"/>
      <c r="B95" s="41" t="s">
        <v>29</v>
      </c>
      <c r="C95" s="44"/>
      <c r="D95" s="2">
        <v>0.1</v>
      </c>
      <c r="E95" s="2">
        <f t="shared" si="2"/>
        <v>154.52000000000001</v>
      </c>
    </row>
    <row r="96" spans="1:7" ht="20.100000000000001" customHeight="1" thickBot="1" x14ac:dyDescent="0.3">
      <c r="B96" s="41" t="s">
        <v>3</v>
      </c>
      <c r="C96" s="42" t="s">
        <v>197</v>
      </c>
      <c r="D96" s="2">
        <v>0.1</v>
      </c>
      <c r="E96" s="2">
        <f t="shared" si="2"/>
        <v>154.62</v>
      </c>
    </row>
    <row r="97" spans="2:5" ht="16.5" thickBot="1" x14ac:dyDescent="0.3">
      <c r="B97" s="43" t="s">
        <v>6</v>
      </c>
      <c r="C97" s="44" t="s">
        <v>152</v>
      </c>
      <c r="D97" s="2">
        <v>0.4</v>
      </c>
      <c r="E97" s="2">
        <f t="shared" si="2"/>
        <v>155.02000000000001</v>
      </c>
    </row>
    <row r="98" spans="2:5" ht="15.75" thickBot="1" x14ac:dyDescent="0.3">
      <c r="B98" s="41" t="s">
        <v>2</v>
      </c>
      <c r="C98" s="50" t="s">
        <v>198</v>
      </c>
      <c r="D98" s="2">
        <v>0.2</v>
      </c>
      <c r="E98" s="2">
        <f t="shared" si="2"/>
        <v>155.22</v>
      </c>
    </row>
    <row r="99" spans="2:5" ht="15.75" thickBot="1" x14ac:dyDescent="0.3">
      <c r="B99" s="41" t="s">
        <v>5</v>
      </c>
      <c r="C99" s="42" t="s">
        <v>199</v>
      </c>
      <c r="D99" s="2">
        <v>0.8</v>
      </c>
      <c r="E99" s="2">
        <f t="shared" si="2"/>
        <v>156.02000000000001</v>
      </c>
    </row>
    <row r="100" spans="2:5" ht="16.5" thickBot="1" x14ac:dyDescent="0.3">
      <c r="B100" s="43" t="s">
        <v>6</v>
      </c>
      <c r="C100" s="44" t="s">
        <v>153</v>
      </c>
      <c r="D100" s="2">
        <v>1.5</v>
      </c>
      <c r="E100" s="2">
        <f t="shared" si="2"/>
        <v>157.52000000000001</v>
      </c>
    </row>
    <row r="101" spans="2:5" ht="15.75" thickBot="1" x14ac:dyDescent="0.3">
      <c r="B101" s="41" t="s">
        <v>3</v>
      </c>
      <c r="C101" s="54" t="s">
        <v>154</v>
      </c>
      <c r="D101" s="2">
        <v>0.5</v>
      </c>
      <c r="E101" s="2">
        <f t="shared" si="2"/>
        <v>158.02000000000001</v>
      </c>
    </row>
    <row r="102" spans="2:5" ht="16.5" thickBot="1" x14ac:dyDescent="0.3">
      <c r="B102" s="43" t="s">
        <v>6</v>
      </c>
      <c r="C102" s="44" t="s">
        <v>154</v>
      </c>
      <c r="D102" s="2">
        <v>1.5</v>
      </c>
      <c r="E102" s="2">
        <f t="shared" si="2"/>
        <v>159.52000000000001</v>
      </c>
    </row>
    <row r="103" spans="2:5" ht="15.75" thickBot="1" x14ac:dyDescent="0.3">
      <c r="B103" s="41" t="s">
        <v>44</v>
      </c>
      <c r="C103" s="42" t="s">
        <v>200</v>
      </c>
      <c r="D103" s="2">
        <v>0.5</v>
      </c>
      <c r="E103" s="2">
        <f t="shared" si="2"/>
        <v>160.02000000000001</v>
      </c>
    </row>
    <row r="104" spans="2:5" ht="15.75" thickBot="1" x14ac:dyDescent="0.3">
      <c r="B104" s="41" t="s">
        <v>2</v>
      </c>
      <c r="C104" s="42" t="s">
        <v>200</v>
      </c>
      <c r="D104" s="2">
        <v>0.4</v>
      </c>
      <c r="E104" s="2">
        <f t="shared" si="2"/>
        <v>160.42000000000002</v>
      </c>
    </row>
    <row r="105" spans="2:5" ht="16.5" thickBot="1" x14ac:dyDescent="0.3">
      <c r="B105" s="43" t="s">
        <v>6</v>
      </c>
      <c r="C105" s="44" t="s">
        <v>155</v>
      </c>
      <c r="D105" s="2">
        <v>1</v>
      </c>
      <c r="E105" s="2">
        <f t="shared" si="2"/>
        <v>161.42000000000002</v>
      </c>
    </row>
    <row r="106" spans="2:5" ht="16.5" thickBot="1" x14ac:dyDescent="0.3">
      <c r="B106" s="43" t="s">
        <v>6</v>
      </c>
      <c r="C106" s="44" t="s">
        <v>156</v>
      </c>
      <c r="D106" s="2">
        <v>3.6</v>
      </c>
      <c r="E106" s="2">
        <f t="shared" si="2"/>
        <v>165.02</v>
      </c>
    </row>
    <row r="107" spans="2:5" ht="15.75" thickBot="1" x14ac:dyDescent="0.3">
      <c r="B107" s="41" t="s">
        <v>29</v>
      </c>
      <c r="C107" s="54" t="s">
        <v>201</v>
      </c>
      <c r="D107" s="2">
        <v>0.2</v>
      </c>
      <c r="E107" s="2">
        <f t="shared" si="2"/>
        <v>165.22</v>
      </c>
    </row>
    <row r="108" spans="2:5" ht="16.5" thickBot="1" x14ac:dyDescent="0.3">
      <c r="B108" s="43" t="s">
        <v>6</v>
      </c>
      <c r="C108" s="44" t="s">
        <v>202</v>
      </c>
      <c r="D108" s="2">
        <v>0.5</v>
      </c>
      <c r="E108" s="2">
        <f t="shared" si="2"/>
        <v>165.72</v>
      </c>
    </row>
    <row r="109" spans="2:5" ht="15.75" thickBot="1" x14ac:dyDescent="0.3">
      <c r="B109" s="41" t="s">
        <v>26</v>
      </c>
      <c r="C109" s="42" t="s">
        <v>203</v>
      </c>
      <c r="D109" s="2">
        <v>0.6</v>
      </c>
      <c r="E109" s="2">
        <f t="shared" si="2"/>
        <v>166.32</v>
      </c>
    </row>
    <row r="110" spans="2:5" ht="15.75" thickBot="1" x14ac:dyDescent="0.3">
      <c r="B110" s="41" t="s">
        <v>3</v>
      </c>
      <c r="C110" s="42" t="s">
        <v>157</v>
      </c>
      <c r="D110" s="2">
        <v>0.1</v>
      </c>
      <c r="E110" s="2">
        <f t="shared" si="2"/>
        <v>166.42</v>
      </c>
    </row>
    <row r="111" spans="2:5" ht="16.5" thickBot="1" x14ac:dyDescent="0.3">
      <c r="B111" s="43" t="s">
        <v>6</v>
      </c>
      <c r="C111" s="44" t="s">
        <v>158</v>
      </c>
      <c r="D111" s="2">
        <v>3.8</v>
      </c>
      <c r="E111" s="2">
        <f t="shared" si="2"/>
        <v>170.22</v>
      </c>
    </row>
    <row r="112" spans="2:5" ht="16.5" thickBot="1" x14ac:dyDescent="0.3">
      <c r="B112" s="43" t="s">
        <v>6</v>
      </c>
      <c r="C112" s="44" t="s">
        <v>159</v>
      </c>
      <c r="D112" s="2">
        <v>1.5</v>
      </c>
      <c r="E112" s="2">
        <f t="shared" si="2"/>
        <v>171.72</v>
      </c>
    </row>
    <row r="113" spans="2:5" ht="15.75" thickBot="1" x14ac:dyDescent="0.3">
      <c r="B113" s="41" t="s">
        <v>2</v>
      </c>
      <c r="C113" s="42" t="s">
        <v>204</v>
      </c>
      <c r="D113" s="2">
        <v>3</v>
      </c>
      <c r="E113" s="2">
        <f t="shared" si="2"/>
        <v>174.72</v>
      </c>
    </row>
    <row r="114" spans="2:5" ht="15.75" thickBot="1" x14ac:dyDescent="0.3">
      <c r="B114" s="41" t="s">
        <v>5</v>
      </c>
      <c r="C114" s="42" t="s">
        <v>205</v>
      </c>
      <c r="D114" s="2">
        <v>1.6</v>
      </c>
      <c r="E114" s="2">
        <f t="shared" si="2"/>
        <v>176.32</v>
      </c>
    </row>
    <row r="115" spans="2:5" ht="15.75" thickBot="1" x14ac:dyDescent="0.3">
      <c r="B115" s="41" t="s">
        <v>2</v>
      </c>
      <c r="C115" s="42" t="s">
        <v>206</v>
      </c>
      <c r="D115" s="2">
        <v>1</v>
      </c>
      <c r="E115" s="2">
        <f t="shared" si="2"/>
        <v>177.32</v>
      </c>
    </row>
    <row r="116" spans="2:5" ht="16.5" thickBot="1" x14ac:dyDescent="0.3">
      <c r="B116" s="43" t="s">
        <v>6</v>
      </c>
      <c r="C116" s="44" t="s">
        <v>75</v>
      </c>
      <c r="D116" s="2">
        <v>0.9</v>
      </c>
      <c r="E116" s="2">
        <f t="shared" si="2"/>
        <v>178.22</v>
      </c>
    </row>
    <row r="117" spans="2:5" ht="15.75" thickBot="1" x14ac:dyDescent="0.3">
      <c r="B117" s="41" t="s">
        <v>5</v>
      </c>
      <c r="C117" s="42" t="s">
        <v>242</v>
      </c>
      <c r="D117" s="2">
        <v>2</v>
      </c>
      <c r="E117" s="2">
        <f t="shared" si="2"/>
        <v>180.22</v>
      </c>
    </row>
    <row r="118" spans="2:5" ht="16.5" thickBot="1" x14ac:dyDescent="0.3">
      <c r="B118" s="41" t="s">
        <v>2</v>
      </c>
      <c r="C118" s="44" t="s">
        <v>160</v>
      </c>
      <c r="D118" s="2">
        <v>1.2</v>
      </c>
      <c r="E118" s="2">
        <f t="shared" si="2"/>
        <v>181.42</v>
      </c>
    </row>
    <row r="119" spans="2:5" ht="15.75" thickBot="1" x14ac:dyDescent="0.3">
      <c r="B119" s="41" t="s">
        <v>2</v>
      </c>
      <c r="C119" s="42" t="s">
        <v>76</v>
      </c>
      <c r="D119" s="2">
        <v>0.6</v>
      </c>
      <c r="E119" s="2">
        <f t="shared" si="2"/>
        <v>182.01999999999998</v>
      </c>
    </row>
    <row r="120" spans="2:5" ht="16.5" thickBot="1" x14ac:dyDescent="0.3">
      <c r="B120" s="43" t="s">
        <v>6</v>
      </c>
      <c r="C120" s="44" t="s">
        <v>77</v>
      </c>
      <c r="D120" s="2">
        <v>5</v>
      </c>
      <c r="E120" s="2">
        <f t="shared" si="2"/>
        <v>187.01999999999998</v>
      </c>
    </row>
    <row r="121" spans="2:5" ht="15.75" thickBot="1" x14ac:dyDescent="0.3">
      <c r="B121" s="41" t="s">
        <v>2</v>
      </c>
      <c r="C121" s="42" t="s">
        <v>78</v>
      </c>
      <c r="D121" s="2">
        <v>5.6</v>
      </c>
      <c r="E121" s="2">
        <f t="shared" si="2"/>
        <v>192.61999999999998</v>
      </c>
    </row>
    <row r="122" spans="2:5" ht="16.5" thickBot="1" x14ac:dyDescent="0.3">
      <c r="B122" s="43" t="s">
        <v>6</v>
      </c>
      <c r="C122" s="44" t="s">
        <v>79</v>
      </c>
      <c r="D122" s="2">
        <v>1</v>
      </c>
      <c r="E122" s="2">
        <f t="shared" si="2"/>
        <v>193.61999999999998</v>
      </c>
    </row>
    <row r="123" spans="2:5" ht="16.5" thickBot="1" x14ac:dyDescent="0.3">
      <c r="B123" s="43" t="s">
        <v>6</v>
      </c>
      <c r="C123" s="44" t="s">
        <v>80</v>
      </c>
      <c r="D123" s="2">
        <v>4.5999999999999996</v>
      </c>
      <c r="E123" s="2">
        <f t="shared" si="2"/>
        <v>198.21999999999997</v>
      </c>
    </row>
    <row r="124" spans="2:5" ht="15.75" thickBot="1" x14ac:dyDescent="0.3">
      <c r="B124" s="41" t="s">
        <v>2</v>
      </c>
      <c r="C124" s="42" t="s">
        <v>243</v>
      </c>
      <c r="D124" s="2">
        <v>1.3</v>
      </c>
      <c r="E124" s="2">
        <f t="shared" si="2"/>
        <v>199.51999999999998</v>
      </c>
    </row>
    <row r="125" spans="2:5" ht="16.5" thickBot="1" x14ac:dyDescent="0.3">
      <c r="B125" s="43" t="s">
        <v>6</v>
      </c>
      <c r="C125" s="44" t="s">
        <v>82</v>
      </c>
      <c r="D125" s="2">
        <v>2.7</v>
      </c>
      <c r="E125" s="2">
        <f>SUM(E124+D125)</f>
        <v>202.21999999999997</v>
      </c>
    </row>
    <row r="126" spans="2:5" ht="16.5" thickBot="1" x14ac:dyDescent="0.3">
      <c r="B126" s="43" t="s">
        <v>6</v>
      </c>
      <c r="C126" s="44" t="s">
        <v>83</v>
      </c>
      <c r="D126" s="2">
        <v>3.6</v>
      </c>
      <c r="E126" s="2">
        <f t="shared" si="2"/>
        <v>205.81999999999996</v>
      </c>
    </row>
    <row r="127" spans="2:5" ht="30.75" thickBot="1" x14ac:dyDescent="0.3">
      <c r="B127" s="41" t="s">
        <v>2</v>
      </c>
      <c r="C127" s="42" t="s">
        <v>161</v>
      </c>
      <c r="D127" s="2">
        <v>0.3</v>
      </c>
      <c r="E127" s="2">
        <f t="shared" si="2"/>
        <v>206.11999999999998</v>
      </c>
    </row>
    <row r="128" spans="2:5" ht="16.5" thickBot="1" x14ac:dyDescent="0.3">
      <c r="B128" s="79" t="s">
        <v>0</v>
      </c>
      <c r="C128" s="51" t="s">
        <v>131</v>
      </c>
      <c r="D128" s="82">
        <v>1</v>
      </c>
      <c r="E128" s="2">
        <f t="shared" si="2"/>
        <v>207.11999999999998</v>
      </c>
    </row>
    <row r="129" spans="2:5" ht="16.5" thickBot="1" x14ac:dyDescent="0.3">
      <c r="B129" s="80"/>
      <c r="C129" s="55" t="s">
        <v>132</v>
      </c>
      <c r="D129" s="83"/>
      <c r="E129" s="2">
        <f t="shared" si="2"/>
        <v>207.11999999999998</v>
      </c>
    </row>
    <row r="130" spans="2:5" ht="15.75" thickBot="1" x14ac:dyDescent="0.3">
      <c r="B130" s="80"/>
      <c r="C130" s="56" t="s">
        <v>133</v>
      </c>
      <c r="D130" s="83"/>
      <c r="E130" s="2">
        <f t="shared" si="2"/>
        <v>207.11999999999998</v>
      </c>
    </row>
    <row r="131" spans="2:5" ht="15.75" thickBot="1" x14ac:dyDescent="0.3">
      <c r="B131" s="80"/>
      <c r="C131" s="52" t="s">
        <v>81</v>
      </c>
      <c r="D131" s="83"/>
      <c r="E131" s="2">
        <f t="shared" si="2"/>
        <v>207.11999999999998</v>
      </c>
    </row>
    <row r="132" spans="2:5" ht="15.75" thickBot="1" x14ac:dyDescent="0.3">
      <c r="B132" s="81"/>
      <c r="C132" s="42" t="s">
        <v>144</v>
      </c>
      <c r="D132" s="84"/>
      <c r="E132" s="2">
        <f t="shared" si="2"/>
        <v>207.11999999999998</v>
      </c>
    </row>
    <row r="133" spans="2:5" ht="30.75" thickBot="1" x14ac:dyDescent="0.3">
      <c r="B133" s="41" t="s">
        <v>2</v>
      </c>
      <c r="C133" s="42" t="s">
        <v>163</v>
      </c>
      <c r="D133" s="2">
        <v>12.4</v>
      </c>
      <c r="E133" s="2">
        <f>SUM(E127+D133)</f>
        <v>218.51999999999998</v>
      </c>
    </row>
    <row r="134" spans="2:5" ht="16.5" thickBot="1" x14ac:dyDescent="0.3">
      <c r="B134" s="43" t="s">
        <v>84</v>
      </c>
      <c r="C134" s="44" t="s">
        <v>162</v>
      </c>
      <c r="D134" s="2">
        <v>8.3000000000000007</v>
      </c>
      <c r="E134" s="2">
        <f t="shared" si="2"/>
        <v>226.82</v>
      </c>
    </row>
    <row r="135" spans="2:5" ht="15.75" thickBot="1" x14ac:dyDescent="0.3">
      <c r="B135" s="41" t="s">
        <v>3</v>
      </c>
      <c r="C135" s="42" t="s">
        <v>85</v>
      </c>
      <c r="D135" s="2">
        <v>1</v>
      </c>
      <c r="E135" s="2">
        <f t="shared" si="2"/>
        <v>227.82</v>
      </c>
    </row>
    <row r="136" spans="2:5" ht="15.75" thickBot="1" x14ac:dyDescent="0.3">
      <c r="B136" s="41" t="s">
        <v>44</v>
      </c>
      <c r="C136" s="42" t="s">
        <v>223</v>
      </c>
      <c r="D136" s="2">
        <v>0.2</v>
      </c>
      <c r="E136" s="2">
        <f t="shared" si="2"/>
        <v>228.01999999999998</v>
      </c>
    </row>
    <row r="137" spans="2:5" ht="16.5" thickBot="1" x14ac:dyDescent="0.3">
      <c r="B137" s="43" t="s">
        <v>6</v>
      </c>
      <c r="C137" s="42" t="s">
        <v>164</v>
      </c>
      <c r="D137" s="2">
        <v>0.5</v>
      </c>
      <c r="E137" s="2">
        <f t="shared" si="2"/>
        <v>228.51999999999998</v>
      </c>
    </row>
    <row r="138" spans="2:5" ht="16.5" thickBot="1" x14ac:dyDescent="0.3">
      <c r="B138" s="41" t="s">
        <v>2</v>
      </c>
      <c r="C138" s="57" t="s">
        <v>168</v>
      </c>
      <c r="D138" s="2">
        <v>1.5</v>
      </c>
      <c r="E138" s="2">
        <f t="shared" si="2"/>
        <v>230.01999999999998</v>
      </c>
    </row>
    <row r="139" spans="2:5" ht="15.75" thickBot="1" x14ac:dyDescent="0.3">
      <c r="B139" s="41" t="s">
        <v>3</v>
      </c>
      <c r="C139" s="42" t="s">
        <v>224</v>
      </c>
      <c r="D139" s="2">
        <v>2</v>
      </c>
      <c r="E139" s="2">
        <f t="shared" si="2"/>
        <v>232.01999999999998</v>
      </c>
    </row>
    <row r="140" spans="2:5" ht="16.5" thickBot="1" x14ac:dyDescent="0.3">
      <c r="B140" s="43" t="s">
        <v>6</v>
      </c>
      <c r="C140" s="44" t="s">
        <v>86</v>
      </c>
      <c r="D140" s="2">
        <v>1</v>
      </c>
      <c r="E140" s="2">
        <f t="shared" si="2"/>
        <v>233.01999999999998</v>
      </c>
    </row>
    <row r="141" spans="2:5" ht="15.75" thickBot="1" x14ac:dyDescent="0.3">
      <c r="B141" s="41" t="s">
        <v>5</v>
      </c>
      <c r="C141" s="42" t="s">
        <v>87</v>
      </c>
      <c r="D141" s="2">
        <v>0.4</v>
      </c>
      <c r="E141" s="2">
        <f t="shared" si="2"/>
        <v>233.42</v>
      </c>
    </row>
    <row r="142" spans="2:5" ht="15.75" thickBot="1" x14ac:dyDescent="0.3">
      <c r="B142" s="41" t="s">
        <v>5</v>
      </c>
      <c r="C142" s="42" t="s">
        <v>165</v>
      </c>
      <c r="D142" s="2">
        <v>2</v>
      </c>
      <c r="E142" s="2">
        <f t="shared" si="2"/>
        <v>235.42</v>
      </c>
    </row>
    <row r="143" spans="2:5" ht="16.5" thickBot="1" x14ac:dyDescent="0.3">
      <c r="B143" s="43" t="s">
        <v>6</v>
      </c>
      <c r="C143" s="44" t="s">
        <v>74</v>
      </c>
      <c r="D143" s="2">
        <v>0.9</v>
      </c>
      <c r="E143" s="2">
        <f t="shared" si="2"/>
        <v>236.32</v>
      </c>
    </row>
    <row r="144" spans="2:5" ht="15.75" thickBot="1" x14ac:dyDescent="0.3">
      <c r="B144" s="41" t="s">
        <v>5</v>
      </c>
      <c r="C144" s="42" t="s">
        <v>166</v>
      </c>
      <c r="D144" s="2">
        <v>0.15</v>
      </c>
      <c r="E144" s="2">
        <f t="shared" si="2"/>
        <v>236.47</v>
      </c>
    </row>
    <row r="145" spans="2:5" ht="15.75" thickBot="1" x14ac:dyDescent="0.3">
      <c r="B145" s="41" t="s">
        <v>5</v>
      </c>
      <c r="C145" s="42" t="s">
        <v>167</v>
      </c>
      <c r="D145" s="2">
        <v>1.4</v>
      </c>
      <c r="E145" s="2">
        <f t="shared" si="2"/>
        <v>237.87</v>
      </c>
    </row>
    <row r="146" spans="2:5" ht="15.75" thickBot="1" x14ac:dyDescent="0.3">
      <c r="B146" s="41" t="s">
        <v>2</v>
      </c>
      <c r="C146" s="42" t="s">
        <v>207</v>
      </c>
      <c r="D146" s="2">
        <v>0.5</v>
      </c>
      <c r="E146" s="2">
        <f t="shared" ref="E146:E173" si="3">SUM(E145+D146)</f>
        <v>238.37</v>
      </c>
    </row>
    <row r="147" spans="2:5" ht="16.5" thickBot="1" x14ac:dyDescent="0.3">
      <c r="B147" s="43" t="s">
        <v>6</v>
      </c>
      <c r="C147" s="44" t="s">
        <v>73</v>
      </c>
      <c r="D147" s="2">
        <v>2.7</v>
      </c>
      <c r="E147" s="2">
        <f t="shared" si="3"/>
        <v>241.07</v>
      </c>
    </row>
    <row r="148" spans="2:5" ht="16.5" thickBot="1" x14ac:dyDescent="0.3">
      <c r="B148" s="43" t="s">
        <v>6</v>
      </c>
      <c r="C148" s="44" t="s">
        <v>72</v>
      </c>
      <c r="D148" s="2">
        <v>1.6</v>
      </c>
      <c r="E148" s="2">
        <f t="shared" si="3"/>
        <v>242.67</v>
      </c>
    </row>
    <row r="149" spans="2:5" ht="16.5" thickBot="1" x14ac:dyDescent="0.3">
      <c r="B149" s="43" t="s">
        <v>6</v>
      </c>
      <c r="C149" s="44" t="s">
        <v>71</v>
      </c>
      <c r="D149" s="2">
        <v>1.8</v>
      </c>
      <c r="E149" s="2">
        <f t="shared" si="3"/>
        <v>244.47</v>
      </c>
    </row>
    <row r="150" spans="2:5" ht="15.75" thickBot="1" x14ac:dyDescent="0.3">
      <c r="B150" s="41" t="s">
        <v>5</v>
      </c>
      <c r="C150" s="42" t="s">
        <v>88</v>
      </c>
      <c r="D150" s="2">
        <v>0.4</v>
      </c>
      <c r="E150" s="2">
        <f t="shared" si="3"/>
        <v>244.87</v>
      </c>
    </row>
    <row r="151" spans="2:5" ht="15.75" thickBot="1" x14ac:dyDescent="0.3">
      <c r="B151" s="41" t="s">
        <v>2</v>
      </c>
      <c r="C151" s="42" t="s">
        <v>88</v>
      </c>
      <c r="D151" s="2">
        <v>0.2</v>
      </c>
      <c r="E151" s="2">
        <f t="shared" si="3"/>
        <v>245.07</v>
      </c>
    </row>
    <row r="152" spans="2:5" ht="15.75" thickBot="1" x14ac:dyDescent="0.3">
      <c r="B152" s="41" t="s">
        <v>2</v>
      </c>
      <c r="C152" s="42" t="s">
        <v>89</v>
      </c>
      <c r="D152" s="2">
        <v>3.3</v>
      </c>
      <c r="E152" s="2">
        <f t="shared" si="3"/>
        <v>248.37</v>
      </c>
    </row>
    <row r="153" spans="2:5" ht="16.5" thickBot="1" x14ac:dyDescent="0.3">
      <c r="B153" s="43" t="s">
        <v>6</v>
      </c>
      <c r="C153" s="44" t="s">
        <v>70</v>
      </c>
      <c r="D153" s="2">
        <v>1.6</v>
      </c>
      <c r="E153" s="2">
        <f t="shared" si="3"/>
        <v>249.97</v>
      </c>
    </row>
    <row r="154" spans="2:5" ht="15.75" thickBot="1" x14ac:dyDescent="0.3">
      <c r="B154" s="41" t="s">
        <v>5</v>
      </c>
      <c r="C154" s="50" t="s">
        <v>147</v>
      </c>
      <c r="D154" s="2">
        <v>1.7</v>
      </c>
      <c r="E154" s="2">
        <f t="shared" si="3"/>
        <v>251.67</v>
      </c>
    </row>
    <row r="155" spans="2:5" ht="15.75" thickBot="1" x14ac:dyDescent="0.3">
      <c r="B155" s="41" t="s">
        <v>2</v>
      </c>
      <c r="C155" s="42" t="s">
        <v>90</v>
      </c>
      <c r="D155" s="2">
        <v>0.1</v>
      </c>
      <c r="E155" s="2">
        <f t="shared" si="3"/>
        <v>251.76999999999998</v>
      </c>
    </row>
    <row r="156" spans="2:5" ht="16.5" thickBot="1" x14ac:dyDescent="0.3">
      <c r="B156" s="43" t="s">
        <v>6</v>
      </c>
      <c r="C156" s="44" t="s">
        <v>69</v>
      </c>
      <c r="D156" s="2">
        <v>4.5999999999999996</v>
      </c>
      <c r="E156" s="2">
        <f t="shared" si="3"/>
        <v>256.37</v>
      </c>
    </row>
    <row r="157" spans="2:5" ht="15.75" thickBot="1" x14ac:dyDescent="0.3">
      <c r="B157" s="41" t="s">
        <v>5</v>
      </c>
      <c r="C157" s="42" t="s">
        <v>91</v>
      </c>
      <c r="D157" s="2">
        <v>0.5</v>
      </c>
      <c r="E157" s="2">
        <f t="shared" si="3"/>
        <v>256.87</v>
      </c>
    </row>
    <row r="158" spans="2:5" ht="15.75" thickBot="1" x14ac:dyDescent="0.3">
      <c r="B158" s="41" t="s">
        <v>2</v>
      </c>
      <c r="C158" s="42" t="s">
        <v>91</v>
      </c>
      <c r="D158" s="2">
        <v>0.5</v>
      </c>
      <c r="E158" s="2">
        <f t="shared" si="3"/>
        <v>257.37</v>
      </c>
    </row>
    <row r="159" spans="2:5" ht="16.5" thickBot="1" x14ac:dyDescent="0.3">
      <c r="B159" s="43" t="s">
        <v>6</v>
      </c>
      <c r="C159" s="44" t="s">
        <v>68</v>
      </c>
      <c r="D159" s="2">
        <v>2.6</v>
      </c>
      <c r="E159" s="2">
        <f t="shared" si="3"/>
        <v>259.97000000000003</v>
      </c>
    </row>
    <row r="160" spans="2:5" ht="15.75" thickBot="1" x14ac:dyDescent="0.3">
      <c r="B160" s="41" t="s">
        <v>5</v>
      </c>
      <c r="C160" s="42" t="s">
        <v>92</v>
      </c>
      <c r="D160" s="2">
        <v>0.7</v>
      </c>
      <c r="E160" s="2">
        <f t="shared" si="3"/>
        <v>260.67</v>
      </c>
    </row>
    <row r="161" spans="2:5" ht="15.75" thickBot="1" x14ac:dyDescent="0.3">
      <c r="B161" s="41" t="s">
        <v>15</v>
      </c>
      <c r="C161" s="42" t="s">
        <v>92</v>
      </c>
      <c r="D161" s="2">
        <v>0.4</v>
      </c>
      <c r="E161" s="2">
        <f t="shared" si="3"/>
        <v>261.07</v>
      </c>
    </row>
    <row r="162" spans="2:5" ht="15.75" thickBot="1" x14ac:dyDescent="0.3">
      <c r="B162" s="41" t="s">
        <v>2</v>
      </c>
      <c r="C162" s="42" t="s">
        <v>92</v>
      </c>
      <c r="D162" s="2">
        <v>0.2</v>
      </c>
      <c r="E162" s="2">
        <f t="shared" si="3"/>
        <v>261.27</v>
      </c>
    </row>
    <row r="163" spans="2:5" ht="16.5" thickBot="1" x14ac:dyDescent="0.3">
      <c r="B163" s="41" t="s">
        <v>2</v>
      </c>
      <c r="C163" s="58" t="s">
        <v>208</v>
      </c>
      <c r="D163" s="2">
        <v>6.4</v>
      </c>
      <c r="E163" s="2">
        <f t="shared" si="3"/>
        <v>267.66999999999996</v>
      </c>
    </row>
    <row r="164" spans="2:5" ht="16.5" thickBot="1" x14ac:dyDescent="0.3">
      <c r="B164" s="41" t="s">
        <v>3</v>
      </c>
      <c r="C164" s="57" t="s">
        <v>168</v>
      </c>
      <c r="D164" s="2">
        <v>3.6</v>
      </c>
      <c r="E164" s="2">
        <f t="shared" si="3"/>
        <v>271.27</v>
      </c>
    </row>
    <row r="165" spans="2:5" ht="16.5" thickBot="1" x14ac:dyDescent="0.3">
      <c r="B165" s="43" t="s">
        <v>6</v>
      </c>
      <c r="C165" s="42" t="s">
        <v>61</v>
      </c>
      <c r="D165" s="2">
        <v>2.9</v>
      </c>
      <c r="E165" s="2">
        <f t="shared" si="3"/>
        <v>274.16999999999996</v>
      </c>
    </row>
    <row r="166" spans="2:5" ht="15.75" thickBot="1" x14ac:dyDescent="0.3">
      <c r="B166" s="41" t="s">
        <v>2</v>
      </c>
      <c r="C166" s="42" t="s">
        <v>209</v>
      </c>
      <c r="D166" s="2">
        <v>0</v>
      </c>
      <c r="E166" s="2">
        <f t="shared" si="3"/>
        <v>274.16999999999996</v>
      </c>
    </row>
    <row r="167" spans="2:5" ht="15.75" thickBot="1" x14ac:dyDescent="0.3">
      <c r="B167" s="45" t="s">
        <v>2</v>
      </c>
      <c r="C167" s="49" t="s">
        <v>169</v>
      </c>
      <c r="D167" s="47">
        <v>1.2</v>
      </c>
      <c r="E167" s="2">
        <f t="shared" si="3"/>
        <v>275.36999999999995</v>
      </c>
    </row>
    <row r="168" spans="2:5" ht="30.75" thickBot="1" x14ac:dyDescent="0.45">
      <c r="B168" s="45" t="s">
        <v>5</v>
      </c>
      <c r="C168" s="53" t="s">
        <v>220</v>
      </c>
      <c r="D168" s="47">
        <v>0</v>
      </c>
      <c r="E168" s="2">
        <f t="shared" si="3"/>
        <v>275.36999999999995</v>
      </c>
    </row>
    <row r="169" spans="2:5" ht="16.5" thickBot="1" x14ac:dyDescent="0.3">
      <c r="B169" s="80" t="s">
        <v>0</v>
      </c>
      <c r="C169" s="51" t="s">
        <v>134</v>
      </c>
      <c r="D169" s="83">
        <v>0.4</v>
      </c>
      <c r="E169" s="2">
        <f t="shared" si="3"/>
        <v>275.76999999999992</v>
      </c>
    </row>
    <row r="170" spans="2:5" ht="16.5" thickBot="1" x14ac:dyDescent="0.3">
      <c r="B170" s="80"/>
      <c r="C170" s="55" t="s">
        <v>93</v>
      </c>
      <c r="D170" s="83"/>
      <c r="E170" s="2">
        <f t="shared" si="3"/>
        <v>275.76999999999992</v>
      </c>
    </row>
    <row r="171" spans="2:5" ht="15.75" thickBot="1" x14ac:dyDescent="0.3">
      <c r="B171" s="80"/>
      <c r="C171" s="52"/>
      <c r="D171" s="83"/>
      <c r="E171" s="2">
        <f t="shared" si="3"/>
        <v>275.76999999999992</v>
      </c>
    </row>
    <row r="172" spans="2:5" ht="15.75" thickBot="1" x14ac:dyDescent="0.3">
      <c r="B172" s="80"/>
      <c r="C172" s="52" t="s">
        <v>64</v>
      </c>
      <c r="D172" s="83"/>
      <c r="E172" s="2">
        <f t="shared" si="3"/>
        <v>275.76999999999992</v>
      </c>
    </row>
    <row r="173" spans="2:5" ht="15.75" thickBot="1" x14ac:dyDescent="0.3">
      <c r="B173" s="81"/>
      <c r="C173" s="42" t="s">
        <v>115</v>
      </c>
      <c r="D173" s="84"/>
      <c r="E173" s="2">
        <f t="shared" si="3"/>
        <v>275.76999999999992</v>
      </c>
    </row>
    <row r="174" spans="2:5" ht="15.75" thickBot="1" x14ac:dyDescent="0.3">
      <c r="B174" s="41" t="s">
        <v>2</v>
      </c>
      <c r="C174" s="42" t="s">
        <v>94</v>
      </c>
      <c r="D174" s="2"/>
      <c r="E174" s="2">
        <f>SUM(E173+D174)</f>
        <v>275.76999999999992</v>
      </c>
    </row>
    <row r="175" spans="2:5" ht="15.75" thickBot="1" x14ac:dyDescent="0.3">
      <c r="B175" s="41" t="s">
        <v>3</v>
      </c>
      <c r="C175" s="42" t="s">
        <v>170</v>
      </c>
      <c r="D175" s="2">
        <v>0.7</v>
      </c>
      <c r="E175" s="2">
        <f>SUM(E174+D175)</f>
        <v>276.46999999999991</v>
      </c>
    </row>
    <row r="176" spans="2:5" ht="15.75" thickBot="1" x14ac:dyDescent="0.3">
      <c r="B176" s="41" t="s">
        <v>15</v>
      </c>
      <c r="C176" s="54" t="s">
        <v>170</v>
      </c>
      <c r="D176" s="2">
        <v>1.2</v>
      </c>
      <c r="E176" s="2">
        <f t="shared" ref="E176:E221" si="4">SUM(E175+D176)</f>
        <v>277.6699999999999</v>
      </c>
    </row>
    <row r="177" spans="2:5" ht="15.75" thickBot="1" x14ac:dyDescent="0.3">
      <c r="B177" s="41" t="s">
        <v>15</v>
      </c>
      <c r="C177" s="42" t="s">
        <v>170</v>
      </c>
      <c r="D177" s="2">
        <v>1.1200000000000001</v>
      </c>
      <c r="E177" s="2">
        <f t="shared" si="4"/>
        <v>278.78999999999991</v>
      </c>
    </row>
    <row r="178" spans="2:5" ht="15.75" thickBot="1" x14ac:dyDescent="0.3">
      <c r="B178" s="41" t="s">
        <v>36</v>
      </c>
      <c r="C178" s="50" t="s">
        <v>171</v>
      </c>
      <c r="D178" s="2">
        <v>0.5</v>
      </c>
      <c r="E178" s="2">
        <f t="shared" si="4"/>
        <v>279.28999999999991</v>
      </c>
    </row>
    <row r="179" spans="2:5" ht="15.75" thickBot="1" x14ac:dyDescent="0.3">
      <c r="B179" s="41" t="s">
        <v>5</v>
      </c>
      <c r="C179" s="50" t="s">
        <v>172</v>
      </c>
      <c r="D179" s="2">
        <v>5.2</v>
      </c>
      <c r="E179" s="2">
        <f t="shared" si="4"/>
        <v>284.4899999999999</v>
      </c>
    </row>
    <row r="180" spans="2:5" ht="15.75" thickBot="1" x14ac:dyDescent="0.3">
      <c r="B180" s="41" t="s">
        <v>2</v>
      </c>
      <c r="C180" s="42" t="s">
        <v>173</v>
      </c>
      <c r="D180" s="2">
        <v>5.7</v>
      </c>
      <c r="E180" s="2">
        <f t="shared" si="4"/>
        <v>290.18999999999988</v>
      </c>
    </row>
    <row r="181" spans="2:5" ht="32.25" thickBot="1" x14ac:dyDescent="0.3">
      <c r="B181" s="41" t="s">
        <v>3</v>
      </c>
      <c r="C181" s="57" t="s">
        <v>174</v>
      </c>
      <c r="D181" s="2">
        <v>0.8</v>
      </c>
      <c r="E181" s="2">
        <f t="shared" si="4"/>
        <v>290.9899999999999</v>
      </c>
    </row>
    <row r="182" spans="2:5" ht="15.75" thickBot="1" x14ac:dyDescent="0.3">
      <c r="B182" s="41" t="s">
        <v>3</v>
      </c>
      <c r="C182" s="42" t="s">
        <v>175</v>
      </c>
      <c r="D182" s="2">
        <v>1.1000000000000001</v>
      </c>
      <c r="E182" s="2">
        <f t="shared" si="4"/>
        <v>292.08999999999992</v>
      </c>
    </row>
    <row r="183" spans="2:5" ht="16.5" thickBot="1" x14ac:dyDescent="0.3">
      <c r="B183" s="43" t="s">
        <v>6</v>
      </c>
      <c r="C183" s="44" t="s">
        <v>170</v>
      </c>
      <c r="D183" s="2">
        <v>6.9</v>
      </c>
      <c r="E183" s="2">
        <f t="shared" si="4"/>
        <v>298.9899999999999</v>
      </c>
    </row>
    <row r="184" spans="2:5" ht="15.75" thickBot="1" x14ac:dyDescent="0.3">
      <c r="B184" s="41" t="s">
        <v>2</v>
      </c>
      <c r="C184" s="42" t="s">
        <v>212</v>
      </c>
      <c r="D184" s="2">
        <v>1.5</v>
      </c>
      <c r="E184" s="2">
        <f t="shared" si="4"/>
        <v>300.4899999999999</v>
      </c>
    </row>
    <row r="185" spans="2:5" ht="15.75" thickBot="1" x14ac:dyDescent="0.3">
      <c r="B185" s="41" t="s">
        <v>3</v>
      </c>
      <c r="C185" s="42" t="s">
        <v>212</v>
      </c>
      <c r="D185" s="2">
        <v>0.5</v>
      </c>
      <c r="E185" s="2">
        <f t="shared" si="4"/>
        <v>300.9899999999999</v>
      </c>
    </row>
    <row r="186" spans="2:5" ht="15.75" thickBot="1" x14ac:dyDescent="0.3">
      <c r="B186" s="41" t="s">
        <v>5</v>
      </c>
      <c r="C186" s="42" t="s">
        <v>213</v>
      </c>
      <c r="D186" s="2">
        <v>0.7</v>
      </c>
      <c r="E186" s="2">
        <f t="shared" si="4"/>
        <v>301.68999999999988</v>
      </c>
    </row>
    <row r="187" spans="2:5" ht="15.75" thickBot="1" x14ac:dyDescent="0.3">
      <c r="B187" s="41" t="s">
        <v>3</v>
      </c>
      <c r="C187" s="42" t="s">
        <v>176</v>
      </c>
      <c r="D187" s="2">
        <v>0.8</v>
      </c>
      <c r="E187" s="2">
        <f t="shared" si="4"/>
        <v>302.4899999999999</v>
      </c>
    </row>
    <row r="188" spans="2:5" ht="15.75" thickBot="1" x14ac:dyDescent="0.3">
      <c r="B188" s="41" t="s">
        <v>2</v>
      </c>
      <c r="C188" s="42" t="s">
        <v>177</v>
      </c>
      <c r="D188" s="2">
        <v>0.6</v>
      </c>
      <c r="E188" s="2">
        <f t="shared" si="4"/>
        <v>303.08999999999992</v>
      </c>
    </row>
    <row r="189" spans="2:5" ht="15.75" thickBot="1" x14ac:dyDescent="0.3">
      <c r="B189" s="41" t="s">
        <v>15</v>
      </c>
      <c r="C189" s="42" t="s">
        <v>178</v>
      </c>
      <c r="D189" s="2">
        <v>0.4</v>
      </c>
      <c r="E189" s="2">
        <f t="shared" si="4"/>
        <v>303.4899999999999</v>
      </c>
    </row>
    <row r="190" spans="2:5" ht="30.75" thickBot="1" x14ac:dyDescent="0.3">
      <c r="B190" s="41" t="s">
        <v>2</v>
      </c>
      <c r="C190" s="42" t="s">
        <v>179</v>
      </c>
      <c r="D190" s="2">
        <v>4.8</v>
      </c>
      <c r="E190" s="2">
        <f t="shared" si="4"/>
        <v>308.28999999999991</v>
      </c>
    </row>
    <row r="191" spans="2:5" ht="31.5" thickBot="1" x14ac:dyDescent="0.3">
      <c r="B191" s="41" t="s">
        <v>5</v>
      </c>
      <c r="C191" s="42" t="s">
        <v>214</v>
      </c>
      <c r="D191" s="2">
        <v>2.9</v>
      </c>
      <c r="E191" s="2">
        <f t="shared" si="4"/>
        <v>311.18999999999988</v>
      </c>
    </row>
    <row r="192" spans="2:5" ht="30.75" thickBot="1" x14ac:dyDescent="0.3">
      <c r="B192" s="41" t="s">
        <v>36</v>
      </c>
      <c r="C192" s="42" t="s">
        <v>180</v>
      </c>
      <c r="D192" s="2">
        <v>2.8</v>
      </c>
      <c r="E192" s="2">
        <f t="shared" si="4"/>
        <v>313.9899999999999</v>
      </c>
    </row>
    <row r="193" spans="2:5" ht="15.75" thickBot="1" x14ac:dyDescent="0.3">
      <c r="B193" s="41" t="s">
        <v>3</v>
      </c>
      <c r="C193" s="42" t="s">
        <v>181</v>
      </c>
      <c r="D193" s="2">
        <v>1</v>
      </c>
      <c r="E193" s="2">
        <f t="shared" si="4"/>
        <v>314.9899999999999</v>
      </c>
    </row>
    <row r="194" spans="2:5" ht="16.5" thickBot="1" x14ac:dyDescent="0.3">
      <c r="B194" s="41" t="s">
        <v>3</v>
      </c>
      <c r="C194" s="57" t="s">
        <v>168</v>
      </c>
      <c r="D194" s="2">
        <v>1.5</v>
      </c>
      <c r="E194" s="2">
        <f t="shared" si="4"/>
        <v>316.4899999999999</v>
      </c>
    </row>
    <row r="195" spans="2:5" ht="30.75" thickBot="1" x14ac:dyDescent="0.45">
      <c r="B195" s="41" t="s">
        <v>5</v>
      </c>
      <c r="C195" s="53" t="s">
        <v>220</v>
      </c>
      <c r="D195" s="2">
        <v>0.6</v>
      </c>
      <c r="E195" s="2">
        <f t="shared" si="4"/>
        <v>317.08999999999992</v>
      </c>
    </row>
    <row r="196" spans="2:5" ht="30.75" thickBot="1" x14ac:dyDescent="0.3">
      <c r="B196" s="41" t="s">
        <v>2</v>
      </c>
      <c r="C196" s="42" t="s">
        <v>182</v>
      </c>
      <c r="D196" s="2">
        <v>0.3</v>
      </c>
      <c r="E196" s="2">
        <f t="shared" si="4"/>
        <v>317.38999999999993</v>
      </c>
    </row>
    <row r="197" spans="2:5" ht="16.5" thickBot="1" x14ac:dyDescent="0.3">
      <c r="B197" s="43" t="s">
        <v>6</v>
      </c>
      <c r="C197" s="44" t="s">
        <v>183</v>
      </c>
      <c r="D197" s="2">
        <v>1.3</v>
      </c>
      <c r="E197" s="2">
        <f t="shared" si="4"/>
        <v>318.68999999999994</v>
      </c>
    </row>
    <row r="198" spans="2:5" ht="15.75" thickBot="1" x14ac:dyDescent="0.3">
      <c r="B198" s="41" t="s">
        <v>26</v>
      </c>
      <c r="C198" s="42" t="s">
        <v>184</v>
      </c>
      <c r="D198" s="2">
        <v>0.3</v>
      </c>
      <c r="E198" s="2">
        <f t="shared" si="4"/>
        <v>318.98999999999995</v>
      </c>
    </row>
    <row r="199" spans="2:5" ht="16.5" thickBot="1" x14ac:dyDescent="0.3">
      <c r="B199" s="43" t="s">
        <v>6</v>
      </c>
      <c r="C199" s="44" t="s">
        <v>185</v>
      </c>
      <c r="D199" s="2">
        <v>6.3</v>
      </c>
      <c r="E199" s="2">
        <f t="shared" si="4"/>
        <v>325.28999999999996</v>
      </c>
    </row>
    <row r="200" spans="2:5" ht="15.75" thickBot="1" x14ac:dyDescent="0.3">
      <c r="B200" s="41" t="s">
        <v>2</v>
      </c>
      <c r="C200" s="42" t="s">
        <v>186</v>
      </c>
      <c r="D200" s="2">
        <v>0.2</v>
      </c>
      <c r="E200" s="2">
        <f t="shared" si="4"/>
        <v>325.48999999999995</v>
      </c>
    </row>
    <row r="201" spans="2:5" ht="15.75" thickBot="1" x14ac:dyDescent="0.3">
      <c r="B201" s="41" t="s">
        <v>2</v>
      </c>
      <c r="C201" s="42" t="s">
        <v>187</v>
      </c>
      <c r="D201" s="2">
        <v>1</v>
      </c>
      <c r="E201" s="2">
        <f t="shared" si="4"/>
        <v>326.48999999999995</v>
      </c>
    </row>
    <row r="202" spans="2:5" ht="15.75" thickBot="1" x14ac:dyDescent="0.3">
      <c r="B202" s="41" t="s">
        <v>5</v>
      </c>
      <c r="C202" s="42"/>
      <c r="D202" s="2">
        <v>0.5</v>
      </c>
      <c r="E202" s="2">
        <f t="shared" si="4"/>
        <v>326.98999999999995</v>
      </c>
    </row>
    <row r="203" spans="2:5" ht="15.75" thickBot="1" x14ac:dyDescent="0.3">
      <c r="B203" s="41" t="s">
        <v>15</v>
      </c>
      <c r="C203" s="42" t="s">
        <v>188</v>
      </c>
      <c r="D203" s="2">
        <v>0.8</v>
      </c>
      <c r="E203" s="2">
        <f t="shared" si="4"/>
        <v>327.78999999999996</v>
      </c>
    </row>
    <row r="204" spans="2:5" ht="15.75" thickBot="1" x14ac:dyDescent="0.3">
      <c r="B204" s="41" t="s">
        <v>2</v>
      </c>
      <c r="C204" s="42" t="s">
        <v>189</v>
      </c>
      <c r="D204" s="2">
        <v>5.5</v>
      </c>
      <c r="E204" s="2">
        <f t="shared" si="4"/>
        <v>333.28999999999996</v>
      </c>
    </row>
    <row r="205" spans="2:5" ht="15.75" thickBot="1" x14ac:dyDescent="0.3">
      <c r="B205" s="41" t="s">
        <v>5</v>
      </c>
      <c r="C205" s="42" t="s">
        <v>119</v>
      </c>
      <c r="D205" s="2">
        <v>1.8</v>
      </c>
      <c r="E205" s="2">
        <f t="shared" si="4"/>
        <v>335.09</v>
      </c>
    </row>
    <row r="206" spans="2:5" ht="16.5" thickBot="1" x14ac:dyDescent="0.3">
      <c r="B206" s="41" t="s">
        <v>3</v>
      </c>
      <c r="C206" s="57" t="s">
        <v>168</v>
      </c>
      <c r="D206" s="2">
        <v>0.1</v>
      </c>
      <c r="E206" s="2">
        <f t="shared" si="4"/>
        <v>335.19</v>
      </c>
    </row>
    <row r="207" spans="2:5" ht="15.75" thickBot="1" x14ac:dyDescent="0.3">
      <c r="B207" s="41" t="s">
        <v>36</v>
      </c>
      <c r="C207" s="42"/>
      <c r="D207" s="2">
        <v>0.1</v>
      </c>
      <c r="E207" s="2">
        <f t="shared" si="4"/>
        <v>335.29</v>
      </c>
    </row>
    <row r="208" spans="2:5" ht="30.75" thickBot="1" x14ac:dyDescent="0.3">
      <c r="B208" s="59" t="s">
        <v>135</v>
      </c>
      <c r="C208" s="49" t="s">
        <v>190</v>
      </c>
      <c r="D208" s="2">
        <v>1.4</v>
      </c>
      <c r="E208" s="2">
        <f t="shared" si="4"/>
        <v>336.69</v>
      </c>
    </row>
    <row r="209" spans="2:6" ht="15.75" thickBot="1" x14ac:dyDescent="0.3">
      <c r="B209" s="41" t="s">
        <v>5</v>
      </c>
      <c r="C209" s="42" t="s">
        <v>119</v>
      </c>
      <c r="D209" s="2">
        <v>1.3</v>
      </c>
      <c r="E209" s="2">
        <f t="shared" si="4"/>
        <v>337.99</v>
      </c>
    </row>
    <row r="210" spans="2:6" ht="15.75" thickBot="1" x14ac:dyDescent="0.3">
      <c r="B210" s="41" t="s">
        <v>2</v>
      </c>
      <c r="C210" s="42" t="s">
        <v>119</v>
      </c>
      <c r="D210" s="2">
        <v>0.1</v>
      </c>
      <c r="E210" s="2">
        <f t="shared" si="4"/>
        <v>338.09000000000003</v>
      </c>
    </row>
    <row r="211" spans="2:6" ht="16.5" thickBot="1" x14ac:dyDescent="0.3">
      <c r="B211" s="41" t="s">
        <v>3</v>
      </c>
      <c r="C211" s="42" t="s">
        <v>222</v>
      </c>
      <c r="D211" s="2">
        <v>2.2000000000000002</v>
      </c>
      <c r="E211" s="2">
        <f t="shared" si="4"/>
        <v>340.29</v>
      </c>
    </row>
    <row r="212" spans="2:6" ht="30.75" thickBot="1" x14ac:dyDescent="0.3">
      <c r="B212" s="41" t="s">
        <v>5</v>
      </c>
      <c r="C212" s="42" t="s">
        <v>191</v>
      </c>
      <c r="D212" s="2">
        <v>1.5</v>
      </c>
      <c r="E212" s="2">
        <f t="shared" si="4"/>
        <v>341.79</v>
      </c>
    </row>
    <row r="213" spans="2:6" ht="15.75" thickBot="1" x14ac:dyDescent="0.3">
      <c r="B213" s="41" t="s">
        <v>3</v>
      </c>
      <c r="C213" s="42" t="s">
        <v>192</v>
      </c>
      <c r="D213" s="2">
        <v>2.4</v>
      </c>
      <c r="E213" s="2">
        <f t="shared" si="4"/>
        <v>344.19</v>
      </c>
    </row>
    <row r="214" spans="2:6" ht="15.75" thickBot="1" x14ac:dyDescent="0.3">
      <c r="B214" s="41" t="s">
        <v>5</v>
      </c>
      <c r="C214" s="42" t="s">
        <v>193</v>
      </c>
      <c r="D214" s="2">
        <v>1</v>
      </c>
      <c r="E214" s="2">
        <f t="shared" si="4"/>
        <v>345.19</v>
      </c>
    </row>
    <row r="215" spans="2:6" ht="16.5" thickBot="1" x14ac:dyDescent="0.3">
      <c r="B215" s="43" t="s">
        <v>6</v>
      </c>
      <c r="C215" s="44" t="s">
        <v>95</v>
      </c>
      <c r="D215" s="2">
        <v>1</v>
      </c>
      <c r="E215" s="2">
        <f t="shared" si="4"/>
        <v>346.19</v>
      </c>
    </row>
    <row r="216" spans="2:6" ht="15.75" thickBot="1" x14ac:dyDescent="0.3">
      <c r="B216" s="41" t="s">
        <v>2</v>
      </c>
      <c r="C216" s="42" t="s">
        <v>119</v>
      </c>
      <c r="D216" s="2">
        <v>0.4</v>
      </c>
      <c r="E216" s="2">
        <f t="shared" si="4"/>
        <v>346.59</v>
      </c>
      <c r="F216" s="18"/>
    </row>
    <row r="217" spans="2:6" ht="15.75" thickBot="1" x14ac:dyDescent="0.3">
      <c r="B217" s="41" t="s">
        <v>15</v>
      </c>
      <c r="C217" s="42" t="s">
        <v>194</v>
      </c>
      <c r="D217" s="2">
        <v>0.5</v>
      </c>
      <c r="E217" s="2">
        <f t="shared" si="4"/>
        <v>347.09</v>
      </c>
      <c r="F217" s="18"/>
    </row>
    <row r="218" spans="2:6" ht="16.5" thickBot="1" x14ac:dyDescent="0.3">
      <c r="B218" s="43" t="s">
        <v>6</v>
      </c>
      <c r="C218" s="44" t="s">
        <v>96</v>
      </c>
      <c r="D218" s="2">
        <v>3.5</v>
      </c>
      <c r="E218" s="2">
        <f t="shared" si="4"/>
        <v>350.59</v>
      </c>
      <c r="F218" s="18"/>
    </row>
    <row r="219" spans="2:6" ht="31.5" thickBot="1" x14ac:dyDescent="0.3">
      <c r="B219" s="41" t="s">
        <v>5</v>
      </c>
      <c r="C219" s="42" t="s">
        <v>210</v>
      </c>
      <c r="D219" s="2">
        <v>0.3</v>
      </c>
      <c r="E219" s="2">
        <f t="shared" si="4"/>
        <v>350.89</v>
      </c>
      <c r="F219" s="18"/>
    </row>
    <row r="220" spans="2:6" ht="15.75" thickBot="1" x14ac:dyDescent="0.3">
      <c r="B220" s="41" t="s">
        <v>2</v>
      </c>
      <c r="C220" s="60" t="s">
        <v>146</v>
      </c>
      <c r="D220" s="2">
        <v>1</v>
      </c>
      <c r="E220" s="2">
        <f t="shared" si="4"/>
        <v>351.89</v>
      </c>
      <c r="F220" s="18"/>
    </row>
    <row r="221" spans="2:6" ht="16.5" thickBot="1" x14ac:dyDescent="0.3">
      <c r="B221" s="43" t="s">
        <v>6</v>
      </c>
      <c r="C221" s="44" t="s">
        <v>97</v>
      </c>
      <c r="D221" s="2">
        <v>2.2000000000000002</v>
      </c>
      <c r="E221" s="2">
        <f t="shared" si="4"/>
        <v>354.09</v>
      </c>
      <c r="F221" s="18"/>
    </row>
    <row r="222" spans="2:6" ht="16.5" thickBot="1" x14ac:dyDescent="0.3">
      <c r="B222" s="43" t="s">
        <v>6</v>
      </c>
      <c r="C222" s="44" t="s">
        <v>98</v>
      </c>
      <c r="D222" s="2">
        <v>0.8</v>
      </c>
      <c r="E222" s="2">
        <f>SUM(E221+D222)</f>
        <v>354.89</v>
      </c>
      <c r="F222" s="18"/>
    </row>
    <row r="223" spans="2:6" ht="15.75" thickBot="1" x14ac:dyDescent="0.3">
      <c r="B223" s="41" t="s">
        <v>56</v>
      </c>
      <c r="C223" s="42" t="s">
        <v>99</v>
      </c>
      <c r="D223" s="2">
        <v>3.4</v>
      </c>
      <c r="E223" s="2">
        <f>SUM(E222+D223)</f>
        <v>358.28999999999996</v>
      </c>
      <c r="F223" s="18"/>
    </row>
    <row r="224" spans="2:6" ht="16.5" thickBot="1" x14ac:dyDescent="0.3">
      <c r="B224" s="43" t="s">
        <v>6</v>
      </c>
      <c r="C224" s="44" t="s">
        <v>100</v>
      </c>
      <c r="D224" s="2">
        <v>1.6</v>
      </c>
      <c r="E224" s="2">
        <f t="shared" ref="E224:E259" si="5">SUM(E223+D224)</f>
        <v>359.89</v>
      </c>
      <c r="F224" s="18"/>
    </row>
    <row r="225" spans="2:6" ht="15.75" thickBot="1" x14ac:dyDescent="0.3">
      <c r="B225" s="41" t="s">
        <v>3</v>
      </c>
      <c r="C225" s="42" t="s">
        <v>101</v>
      </c>
      <c r="D225" s="2">
        <v>0.3</v>
      </c>
      <c r="E225" s="2">
        <f t="shared" si="5"/>
        <v>360.19</v>
      </c>
      <c r="F225" s="18"/>
    </row>
    <row r="226" spans="2:6" ht="15.75" thickBot="1" x14ac:dyDescent="0.3">
      <c r="B226" s="41" t="s">
        <v>5</v>
      </c>
      <c r="C226" s="42" t="s">
        <v>102</v>
      </c>
      <c r="D226" s="2">
        <v>1</v>
      </c>
      <c r="E226" s="2">
        <f t="shared" si="5"/>
        <v>361.19</v>
      </c>
      <c r="F226" s="18"/>
    </row>
    <row r="227" spans="2:6" ht="15.75" thickBot="1" x14ac:dyDescent="0.3">
      <c r="B227" s="45" t="s">
        <v>56</v>
      </c>
      <c r="C227" s="61" t="s">
        <v>103</v>
      </c>
      <c r="D227" s="1">
        <v>2.6</v>
      </c>
      <c r="E227" s="2">
        <f t="shared" si="5"/>
        <v>363.79</v>
      </c>
      <c r="F227" s="18"/>
    </row>
    <row r="228" spans="2:6" ht="16.5" thickBot="1" x14ac:dyDescent="0.3">
      <c r="B228" s="43" t="s">
        <v>6</v>
      </c>
      <c r="C228" s="44" t="s">
        <v>104</v>
      </c>
      <c r="D228" s="2">
        <v>5.0999999999999996</v>
      </c>
      <c r="E228" s="2">
        <f t="shared" si="5"/>
        <v>368.89000000000004</v>
      </c>
      <c r="F228" s="18"/>
    </row>
    <row r="229" spans="2:6" ht="15.75" thickBot="1" x14ac:dyDescent="0.3">
      <c r="B229" s="62" t="s">
        <v>5</v>
      </c>
      <c r="C229" s="60" t="s">
        <v>105</v>
      </c>
      <c r="D229" s="63">
        <v>0.5</v>
      </c>
      <c r="E229" s="63">
        <f t="shared" si="5"/>
        <v>369.39000000000004</v>
      </c>
      <c r="F229" s="18"/>
    </row>
    <row r="230" spans="2:6" ht="15.75" thickBot="1" x14ac:dyDescent="0.3">
      <c r="B230" s="62" t="s">
        <v>2</v>
      </c>
      <c r="C230" s="60" t="s">
        <v>106</v>
      </c>
      <c r="D230" s="63">
        <v>0.7</v>
      </c>
      <c r="E230" s="63">
        <f t="shared" si="5"/>
        <v>370.09000000000003</v>
      </c>
      <c r="F230" s="18"/>
    </row>
    <row r="231" spans="2:6" ht="15.75" thickBot="1" x14ac:dyDescent="0.3">
      <c r="B231" s="35" t="s">
        <v>56</v>
      </c>
      <c r="C231" s="38" t="s">
        <v>107</v>
      </c>
      <c r="D231" s="13">
        <v>2.7</v>
      </c>
      <c r="E231" s="13">
        <f t="shared" si="5"/>
        <v>372.79</v>
      </c>
      <c r="F231" s="18"/>
    </row>
    <row r="232" spans="2:6" ht="16.5" thickBot="1" x14ac:dyDescent="0.3">
      <c r="B232" s="39" t="s">
        <v>6</v>
      </c>
      <c r="C232" s="40" t="s">
        <v>108</v>
      </c>
      <c r="D232" s="13">
        <v>0.6</v>
      </c>
      <c r="E232" s="13">
        <f t="shared" si="5"/>
        <v>373.39000000000004</v>
      </c>
      <c r="F232" s="18"/>
    </row>
    <row r="233" spans="2:6" ht="15.75" thickBot="1" x14ac:dyDescent="0.3">
      <c r="B233" s="62" t="s">
        <v>5</v>
      </c>
      <c r="C233" s="38" t="s">
        <v>244</v>
      </c>
      <c r="D233" s="13">
        <v>0.4</v>
      </c>
      <c r="E233" s="13">
        <f t="shared" si="5"/>
        <v>373.79</v>
      </c>
      <c r="F233" s="18"/>
    </row>
    <row r="234" spans="2:6" ht="15.75" thickBot="1" x14ac:dyDescent="0.3">
      <c r="B234" s="62" t="s">
        <v>5</v>
      </c>
      <c r="C234" s="38" t="s">
        <v>225</v>
      </c>
      <c r="D234" s="13">
        <v>0.5</v>
      </c>
      <c r="E234" s="13">
        <f t="shared" si="5"/>
        <v>374.29</v>
      </c>
      <c r="F234" s="18"/>
    </row>
    <row r="235" spans="2:6" ht="15.75" thickBot="1" x14ac:dyDescent="0.3">
      <c r="B235" s="41" t="s">
        <v>3</v>
      </c>
      <c r="C235" s="38" t="s">
        <v>226</v>
      </c>
      <c r="D235" s="13">
        <v>0.4</v>
      </c>
      <c r="E235" s="13">
        <f t="shared" si="5"/>
        <v>374.69</v>
      </c>
    </row>
    <row r="236" spans="2:6" ht="15.75" thickBot="1" x14ac:dyDescent="0.3">
      <c r="B236" s="45" t="s">
        <v>56</v>
      </c>
      <c r="C236" s="38" t="s">
        <v>227</v>
      </c>
      <c r="D236" s="13">
        <v>0.7</v>
      </c>
      <c r="E236" s="13">
        <f t="shared" si="5"/>
        <v>375.39</v>
      </c>
    </row>
    <row r="237" spans="2:6" ht="15.75" thickBot="1" x14ac:dyDescent="0.3">
      <c r="B237" s="62" t="s">
        <v>2</v>
      </c>
      <c r="C237" s="38" t="s">
        <v>228</v>
      </c>
      <c r="D237" s="13">
        <v>1.4</v>
      </c>
      <c r="E237" s="13">
        <f t="shared" si="5"/>
        <v>376.78999999999996</v>
      </c>
    </row>
    <row r="238" spans="2:6" ht="15.75" thickBot="1" x14ac:dyDescent="0.3">
      <c r="B238" s="62" t="s">
        <v>5</v>
      </c>
      <c r="C238" s="38" t="s">
        <v>245</v>
      </c>
      <c r="D238" s="13">
        <v>2.8</v>
      </c>
      <c r="E238" s="13">
        <f t="shared" si="5"/>
        <v>379.59</v>
      </c>
    </row>
    <row r="239" spans="2:6" ht="16.5" thickBot="1" x14ac:dyDescent="0.3">
      <c r="B239" s="39" t="s">
        <v>6</v>
      </c>
      <c r="C239" s="36" t="s">
        <v>229</v>
      </c>
      <c r="D239" s="13">
        <v>2.5</v>
      </c>
      <c r="E239" s="13">
        <f t="shared" si="5"/>
        <v>382.09</v>
      </c>
    </row>
    <row r="240" spans="2:6" ht="15.75" thickBot="1" x14ac:dyDescent="0.3">
      <c r="B240" s="62" t="s">
        <v>2</v>
      </c>
      <c r="C240" s="64" t="s">
        <v>246</v>
      </c>
      <c r="D240" s="13">
        <v>0</v>
      </c>
      <c r="E240" s="13">
        <f t="shared" si="5"/>
        <v>382.09</v>
      </c>
    </row>
    <row r="241" spans="2:5" ht="15.75" thickBot="1" x14ac:dyDescent="0.3">
      <c r="B241" s="41" t="s">
        <v>3</v>
      </c>
      <c r="C241" s="38" t="s">
        <v>247</v>
      </c>
      <c r="D241" s="13">
        <v>0.6</v>
      </c>
      <c r="E241" s="13">
        <f t="shared" si="5"/>
        <v>382.69</v>
      </c>
    </row>
    <row r="242" spans="2:5" ht="16.5" thickBot="1" x14ac:dyDescent="0.3">
      <c r="B242" s="4" t="s">
        <v>26</v>
      </c>
      <c r="C242" s="40"/>
      <c r="D242" s="13">
        <v>3.5</v>
      </c>
      <c r="E242" s="13">
        <f t="shared" si="5"/>
        <v>386.19</v>
      </c>
    </row>
    <row r="243" spans="2:5" ht="15.75" thickBot="1" x14ac:dyDescent="0.3">
      <c r="B243" s="62" t="s">
        <v>5</v>
      </c>
      <c r="C243" s="64" t="s">
        <v>230</v>
      </c>
      <c r="D243" s="13">
        <v>0.5</v>
      </c>
      <c r="E243" s="13">
        <f t="shared" si="5"/>
        <v>386.69</v>
      </c>
    </row>
    <row r="244" spans="2:5" ht="16.5" thickBot="1" x14ac:dyDescent="0.3">
      <c r="B244" s="39" t="s">
        <v>6</v>
      </c>
      <c r="C244" s="40" t="s">
        <v>231</v>
      </c>
      <c r="D244" s="13">
        <v>1.2</v>
      </c>
      <c r="E244" s="13">
        <f t="shared" si="5"/>
        <v>387.89</v>
      </c>
    </row>
    <row r="245" spans="2:5" ht="16.5" thickBot="1" x14ac:dyDescent="0.3">
      <c r="B245" s="62" t="s">
        <v>2</v>
      </c>
      <c r="C245" s="40" t="s">
        <v>248</v>
      </c>
      <c r="D245" s="13">
        <v>0.3</v>
      </c>
      <c r="E245" s="13">
        <f t="shared" si="5"/>
        <v>388.19</v>
      </c>
    </row>
    <row r="246" spans="2:5" ht="16.5" thickBot="1" x14ac:dyDescent="0.3">
      <c r="B246" s="4"/>
      <c r="C246" s="40"/>
      <c r="D246" s="13"/>
      <c r="E246" s="13">
        <f t="shared" si="5"/>
        <v>388.19</v>
      </c>
    </row>
    <row r="247" spans="2:5" ht="16.5" thickBot="1" x14ac:dyDescent="0.3">
      <c r="B247" s="4"/>
      <c r="C247" s="40"/>
      <c r="D247" s="13"/>
      <c r="E247" s="13">
        <f t="shared" si="5"/>
        <v>388.19</v>
      </c>
    </row>
    <row r="248" spans="2:5" ht="16.5" thickBot="1" x14ac:dyDescent="0.3">
      <c r="B248" s="4"/>
      <c r="C248" s="40"/>
      <c r="D248" s="13"/>
      <c r="E248" s="13">
        <f t="shared" si="5"/>
        <v>388.19</v>
      </c>
    </row>
    <row r="249" spans="2:5" ht="16.5" thickBot="1" x14ac:dyDescent="0.3">
      <c r="B249" s="4"/>
      <c r="C249" s="40"/>
      <c r="D249" s="13"/>
      <c r="E249" s="13">
        <f t="shared" si="5"/>
        <v>388.19</v>
      </c>
    </row>
    <row r="250" spans="2:5" ht="16.5" thickBot="1" x14ac:dyDescent="0.3">
      <c r="B250" s="4"/>
      <c r="C250" s="40"/>
      <c r="D250" s="13"/>
      <c r="E250" s="13">
        <f t="shared" si="5"/>
        <v>388.19</v>
      </c>
    </row>
    <row r="251" spans="2:5" ht="16.5" thickBot="1" x14ac:dyDescent="0.3">
      <c r="B251" s="39" t="s">
        <v>6</v>
      </c>
      <c r="C251" s="40" t="s">
        <v>109</v>
      </c>
      <c r="D251" s="13">
        <v>4.3</v>
      </c>
      <c r="E251" s="13">
        <f t="shared" si="5"/>
        <v>392.49</v>
      </c>
    </row>
    <row r="252" spans="2:5" ht="15.75" thickBot="1" x14ac:dyDescent="0.3">
      <c r="B252" s="35" t="s">
        <v>5</v>
      </c>
      <c r="C252" s="38" t="s">
        <v>141</v>
      </c>
      <c r="D252" s="13">
        <v>0.3</v>
      </c>
      <c r="E252" s="13">
        <f>SUM(E251+D252)</f>
        <v>392.79</v>
      </c>
    </row>
    <row r="253" spans="2:5" ht="15.75" thickBot="1" x14ac:dyDescent="0.3">
      <c r="B253" s="35" t="s">
        <v>5</v>
      </c>
      <c r="C253" s="38" t="s">
        <v>249</v>
      </c>
      <c r="D253" s="13">
        <v>0.7</v>
      </c>
      <c r="E253" s="13">
        <f t="shared" si="5"/>
        <v>393.49</v>
      </c>
    </row>
    <row r="254" spans="2:5" ht="16.5" thickBot="1" x14ac:dyDescent="0.3">
      <c r="B254" s="39" t="s">
        <v>6</v>
      </c>
      <c r="C254" s="40" t="s">
        <v>7</v>
      </c>
      <c r="D254" s="13">
        <v>1.7</v>
      </c>
      <c r="E254" s="13">
        <f t="shared" si="5"/>
        <v>395.19</v>
      </c>
    </row>
    <row r="255" spans="2:5" ht="15.75" thickBot="1" x14ac:dyDescent="0.3">
      <c r="B255" s="35" t="s">
        <v>2</v>
      </c>
      <c r="C255" s="38" t="s">
        <v>110</v>
      </c>
      <c r="D255" s="13">
        <v>3.8</v>
      </c>
      <c r="E255" s="13">
        <f t="shared" si="5"/>
        <v>398.99</v>
      </c>
    </row>
    <row r="256" spans="2:5" ht="15.75" thickBot="1" x14ac:dyDescent="0.3">
      <c r="B256" s="35" t="s">
        <v>3</v>
      </c>
      <c r="C256" s="38" t="s">
        <v>232</v>
      </c>
      <c r="D256" s="13">
        <v>7</v>
      </c>
      <c r="E256" s="13">
        <f t="shared" si="5"/>
        <v>405.99</v>
      </c>
    </row>
    <row r="257" spans="2:6" ht="16.5" thickBot="1" x14ac:dyDescent="0.3">
      <c r="B257" s="39" t="s">
        <v>6</v>
      </c>
      <c r="C257" s="40" t="s">
        <v>202</v>
      </c>
      <c r="D257" s="13">
        <v>0.4</v>
      </c>
      <c r="E257" s="13">
        <f t="shared" si="5"/>
        <v>406.39</v>
      </c>
    </row>
    <row r="258" spans="2:6" ht="15.75" thickBot="1" x14ac:dyDescent="0.3">
      <c r="B258" s="35" t="s">
        <v>142</v>
      </c>
      <c r="C258" s="38" t="s">
        <v>143</v>
      </c>
      <c r="D258" s="13">
        <v>0.4</v>
      </c>
      <c r="E258" s="13">
        <f t="shared" si="5"/>
        <v>406.78999999999996</v>
      </c>
    </row>
    <row r="259" spans="2:6" ht="15.75" thickBot="1" x14ac:dyDescent="0.3">
      <c r="B259" s="73" t="s">
        <v>0</v>
      </c>
      <c r="C259" s="65" t="s">
        <v>250</v>
      </c>
      <c r="D259" s="76">
        <v>0.8</v>
      </c>
      <c r="E259" s="13">
        <f t="shared" si="5"/>
        <v>407.59</v>
      </c>
    </row>
    <row r="260" spans="2:6" x14ac:dyDescent="0.25">
      <c r="B260" s="74"/>
      <c r="C260" s="65" t="s">
        <v>1</v>
      </c>
      <c r="D260" s="77"/>
      <c r="E260" s="66"/>
    </row>
    <row r="261" spans="2:6" x14ac:dyDescent="0.25">
      <c r="B261" s="74"/>
      <c r="C261" s="65"/>
      <c r="D261" s="77"/>
      <c r="E261" s="66"/>
    </row>
    <row r="262" spans="2:6" x14ac:dyDescent="0.25">
      <c r="B262" s="74"/>
      <c r="C262" s="65" t="s">
        <v>111</v>
      </c>
      <c r="D262" s="77"/>
      <c r="E262" s="66"/>
      <c r="F262" s="18"/>
    </row>
    <row r="263" spans="2:6" ht="15.75" thickBot="1" x14ac:dyDescent="0.3">
      <c r="B263" s="75"/>
      <c r="C263" s="38" t="s">
        <v>114</v>
      </c>
      <c r="D263" s="78"/>
      <c r="E263" s="67"/>
    </row>
  </sheetData>
  <mergeCells count="9">
    <mergeCell ref="B259:B263"/>
    <mergeCell ref="D259:D263"/>
    <mergeCell ref="B1:E1"/>
    <mergeCell ref="B82:B86"/>
    <mergeCell ref="D82:D86"/>
    <mergeCell ref="B128:B132"/>
    <mergeCell ref="D128:D132"/>
    <mergeCell ref="B169:B173"/>
    <mergeCell ref="D169:D1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4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2" ht="15.75" thickBot="1" x14ac:dyDescent="0.3">
      <c r="A1" s="1">
        <v>0</v>
      </c>
      <c r="B1" s="1">
        <v>0</v>
      </c>
    </row>
    <row r="2" spans="1:2" ht="15.75" thickBot="1" x14ac:dyDescent="0.3">
      <c r="A2" s="2">
        <v>0.8</v>
      </c>
      <c r="B2" s="2">
        <f>SUM(B1+A2)</f>
        <v>0.8</v>
      </c>
    </row>
    <row r="3" spans="1:2" ht="15.75" thickBot="1" x14ac:dyDescent="0.3">
      <c r="A3" s="2">
        <v>0.7</v>
      </c>
      <c r="B3" s="2">
        <f t="shared" ref="B3:B64" si="0">SUM(B2+A3)</f>
        <v>1.5</v>
      </c>
    </row>
    <row r="4" spans="1:2" ht="15.75" thickBot="1" x14ac:dyDescent="0.3">
      <c r="A4" s="2">
        <v>7.1</v>
      </c>
      <c r="B4" s="2">
        <f t="shared" si="0"/>
        <v>8.6</v>
      </c>
    </row>
    <row r="5" spans="1:2" ht="15.75" thickBot="1" x14ac:dyDescent="0.3">
      <c r="A5" s="2">
        <v>3.2</v>
      </c>
      <c r="B5" s="2">
        <f t="shared" si="0"/>
        <v>11.8</v>
      </c>
    </row>
    <row r="6" spans="1:2" ht="15.75" thickBot="1" x14ac:dyDescent="0.3">
      <c r="A6" s="2">
        <v>2.1</v>
      </c>
      <c r="B6" s="2">
        <f t="shared" si="0"/>
        <v>13.9</v>
      </c>
    </row>
    <row r="7" spans="1:2" ht="15.75" thickBot="1" x14ac:dyDescent="0.3">
      <c r="A7" s="2">
        <v>0.5</v>
      </c>
      <c r="B7" s="2">
        <f t="shared" si="0"/>
        <v>14.4</v>
      </c>
    </row>
    <row r="8" spans="1:2" ht="15.75" thickBot="1" x14ac:dyDescent="0.3">
      <c r="A8" s="2">
        <v>0.3</v>
      </c>
      <c r="B8" s="2">
        <f t="shared" si="0"/>
        <v>14.700000000000001</v>
      </c>
    </row>
    <row r="9" spans="1:2" ht="15.75" thickBot="1" x14ac:dyDescent="0.3">
      <c r="A9" s="2">
        <v>1.4</v>
      </c>
      <c r="B9" s="2">
        <f t="shared" si="0"/>
        <v>16.100000000000001</v>
      </c>
    </row>
    <row r="10" spans="1:2" ht="15.75" thickBot="1" x14ac:dyDescent="0.3">
      <c r="A10" s="2">
        <v>2.7</v>
      </c>
      <c r="B10" s="2">
        <f t="shared" si="0"/>
        <v>18.8</v>
      </c>
    </row>
    <row r="11" spans="1:2" ht="15.75" thickBot="1" x14ac:dyDescent="0.3">
      <c r="A11" s="2">
        <v>4.0999999999999996</v>
      </c>
      <c r="B11" s="2">
        <f t="shared" si="0"/>
        <v>22.9</v>
      </c>
    </row>
    <row r="12" spans="1:2" ht="15.75" thickBot="1" x14ac:dyDescent="0.3">
      <c r="A12" s="2">
        <v>1.5</v>
      </c>
      <c r="B12" s="2">
        <f t="shared" si="0"/>
        <v>24.4</v>
      </c>
    </row>
    <row r="13" spans="1:2" ht="15.75" thickBot="1" x14ac:dyDescent="0.3">
      <c r="A13" s="2">
        <v>0.4</v>
      </c>
      <c r="B13" s="2">
        <f t="shared" si="0"/>
        <v>24.799999999999997</v>
      </c>
    </row>
    <row r="14" spans="1:2" ht="15.75" thickBot="1" x14ac:dyDescent="0.3">
      <c r="A14" s="2">
        <v>0</v>
      </c>
      <c r="B14" s="2">
        <f t="shared" si="0"/>
        <v>24.799999999999997</v>
      </c>
    </row>
    <row r="15" spans="1:2" ht="15.75" thickBot="1" x14ac:dyDescent="0.3">
      <c r="A15" s="2">
        <v>3.3</v>
      </c>
      <c r="B15" s="2">
        <f t="shared" si="0"/>
        <v>28.099999999999998</v>
      </c>
    </row>
    <row r="16" spans="1:2" ht="15.75" thickBot="1" x14ac:dyDescent="0.3">
      <c r="A16" s="2">
        <v>1.9</v>
      </c>
      <c r="B16" s="2">
        <f t="shared" si="0"/>
        <v>29.999999999999996</v>
      </c>
    </row>
    <row r="17" spans="1:2" ht="15.75" thickBot="1" x14ac:dyDescent="0.3">
      <c r="A17" s="2">
        <v>5.7</v>
      </c>
      <c r="B17" s="2">
        <f t="shared" si="0"/>
        <v>35.699999999999996</v>
      </c>
    </row>
    <row r="18" spans="1:2" ht="15.75" thickBot="1" x14ac:dyDescent="0.3">
      <c r="A18" s="2">
        <v>0.3</v>
      </c>
      <c r="B18" s="2">
        <f t="shared" si="0"/>
        <v>35.999999999999993</v>
      </c>
    </row>
    <row r="19" spans="1:2" ht="15.75" thickBot="1" x14ac:dyDescent="0.3">
      <c r="A19" s="2">
        <v>3.8</v>
      </c>
      <c r="B19" s="2">
        <f t="shared" si="0"/>
        <v>39.79999999999999</v>
      </c>
    </row>
    <row r="20" spans="1:2" ht="15.75" thickBot="1" x14ac:dyDescent="0.3">
      <c r="A20" s="2">
        <v>0.3</v>
      </c>
      <c r="B20" s="2">
        <f t="shared" si="0"/>
        <v>40.099999999999987</v>
      </c>
    </row>
    <row r="21" spans="1:2" ht="15.75" thickBot="1" x14ac:dyDescent="0.3">
      <c r="A21" s="2">
        <v>1.6</v>
      </c>
      <c r="B21" s="2">
        <f t="shared" si="0"/>
        <v>41.699999999999989</v>
      </c>
    </row>
    <row r="22" spans="1:2" ht="15.75" thickBot="1" x14ac:dyDescent="0.3">
      <c r="A22" s="2">
        <v>6.3</v>
      </c>
      <c r="B22" s="2">
        <v>48</v>
      </c>
    </row>
    <row r="23" spans="1:2" ht="15.75" thickBot="1" x14ac:dyDescent="0.3">
      <c r="A23" s="2">
        <v>0.7</v>
      </c>
      <c r="B23" s="2">
        <f>SUM(B22+A23)</f>
        <v>48.7</v>
      </c>
    </row>
    <row r="24" spans="1:2" ht="15.75" thickBot="1" x14ac:dyDescent="0.3">
      <c r="A24" s="2">
        <v>0.4</v>
      </c>
      <c r="B24" s="2">
        <f t="shared" si="0"/>
        <v>49.1</v>
      </c>
    </row>
    <row r="25" spans="1:2" ht="15.75" thickBot="1" x14ac:dyDescent="0.3">
      <c r="A25" s="2">
        <v>0.2</v>
      </c>
      <c r="B25" s="2">
        <f t="shared" si="0"/>
        <v>49.300000000000004</v>
      </c>
    </row>
    <row r="26" spans="1:2" ht="15.75" thickBot="1" x14ac:dyDescent="0.3">
      <c r="A26" s="2">
        <v>5.3</v>
      </c>
      <c r="B26" s="2">
        <f t="shared" si="0"/>
        <v>54.6</v>
      </c>
    </row>
    <row r="27" spans="1:2" ht="15.75" thickBot="1" x14ac:dyDescent="0.3">
      <c r="A27" s="2">
        <v>7.1</v>
      </c>
      <c r="B27" s="2">
        <f t="shared" si="0"/>
        <v>61.7</v>
      </c>
    </row>
    <row r="28" spans="1:2" ht="15.75" thickBot="1" x14ac:dyDescent="0.3">
      <c r="A28" s="2">
        <v>0.8</v>
      </c>
      <c r="B28" s="2">
        <f t="shared" si="0"/>
        <v>62.5</v>
      </c>
    </row>
    <row r="29" spans="1:2" ht="15.75" thickBot="1" x14ac:dyDescent="0.3">
      <c r="A29" s="2">
        <v>0.3</v>
      </c>
      <c r="B29" s="2">
        <f t="shared" si="0"/>
        <v>62.8</v>
      </c>
    </row>
    <row r="30" spans="1:2" ht="15.75" thickBot="1" x14ac:dyDescent="0.3">
      <c r="A30" s="2">
        <v>0.5</v>
      </c>
      <c r="B30" s="2">
        <f t="shared" si="0"/>
        <v>63.3</v>
      </c>
    </row>
    <row r="31" spans="1:2" ht="15.75" thickBot="1" x14ac:dyDescent="0.3">
      <c r="A31" s="2">
        <v>4.3</v>
      </c>
      <c r="B31" s="2">
        <f>SUM(B30+A31)-0.2</f>
        <v>67.399999999999991</v>
      </c>
    </row>
    <row r="32" spans="1:2" ht="15.75" thickBot="1" x14ac:dyDescent="0.3">
      <c r="A32" s="2">
        <v>1.1000000000000001</v>
      </c>
      <c r="B32" s="2">
        <f>SUM(B31+A32)</f>
        <v>68.499999999999986</v>
      </c>
    </row>
    <row r="33" spans="1:2" ht="15.75" thickBot="1" x14ac:dyDescent="0.3">
      <c r="A33" s="2">
        <v>7.5</v>
      </c>
      <c r="B33" s="2">
        <f t="shared" si="0"/>
        <v>75.999999999999986</v>
      </c>
    </row>
    <row r="34" spans="1:2" ht="15.75" thickBot="1" x14ac:dyDescent="0.3">
      <c r="A34" s="2">
        <v>0.1</v>
      </c>
      <c r="B34" s="2">
        <f t="shared" si="0"/>
        <v>76.09999999999998</v>
      </c>
    </row>
    <row r="35" spans="1:2" ht="15.75" thickBot="1" x14ac:dyDescent="0.3">
      <c r="A35" s="2">
        <v>0.3</v>
      </c>
      <c r="B35" s="2">
        <f t="shared" si="0"/>
        <v>76.399999999999977</v>
      </c>
    </row>
    <row r="36" spans="1:2" ht="15.75" thickBot="1" x14ac:dyDescent="0.3">
      <c r="A36" s="2">
        <v>0.7</v>
      </c>
      <c r="B36" s="2">
        <f t="shared" si="0"/>
        <v>77.09999999999998</v>
      </c>
    </row>
    <row r="37" spans="1:2" ht="15.75" thickBot="1" x14ac:dyDescent="0.3">
      <c r="A37" s="2">
        <v>1.7</v>
      </c>
      <c r="B37" s="2">
        <f t="shared" si="0"/>
        <v>78.799999999999983</v>
      </c>
    </row>
    <row r="38" spans="1:2" ht="15.75" thickBot="1" x14ac:dyDescent="0.3">
      <c r="A38" s="2">
        <v>1.3</v>
      </c>
      <c r="B38" s="2">
        <f t="shared" si="0"/>
        <v>80.09999999999998</v>
      </c>
    </row>
    <row r="39" spans="1:2" ht="15.75" thickBot="1" x14ac:dyDescent="0.3">
      <c r="A39" s="2">
        <v>3.6</v>
      </c>
      <c r="B39" s="2">
        <f>SUM(B38+A39)</f>
        <v>83.699999999999974</v>
      </c>
    </row>
    <row r="40" spans="1:2" ht="15.75" thickBot="1" x14ac:dyDescent="0.3">
      <c r="A40" s="2">
        <v>0.8</v>
      </c>
      <c r="B40" s="2">
        <f t="shared" si="0"/>
        <v>84.499999999999972</v>
      </c>
    </row>
    <row r="41" spans="1:2" ht="15.75" thickBot="1" x14ac:dyDescent="0.3">
      <c r="A41" s="2">
        <v>6.5</v>
      </c>
      <c r="B41" s="2">
        <f>SUM(B40+A41)-1</f>
        <v>89.999999999999972</v>
      </c>
    </row>
    <row r="42" spans="1:2" ht="15.75" thickBot="1" x14ac:dyDescent="0.3">
      <c r="A42" s="2">
        <v>0.2</v>
      </c>
      <c r="B42" s="2">
        <f>SUM(B41+A42)</f>
        <v>90.199999999999974</v>
      </c>
    </row>
    <row r="43" spans="1:2" ht="15.75" thickBot="1" x14ac:dyDescent="0.3">
      <c r="A43" s="2">
        <v>0.8</v>
      </c>
      <c r="B43" s="2">
        <f t="shared" si="0"/>
        <v>90.999999999999972</v>
      </c>
    </row>
    <row r="44" spans="1:2" ht="15.75" thickBot="1" x14ac:dyDescent="0.3">
      <c r="A44" s="2"/>
      <c r="B44" s="2"/>
    </row>
    <row r="45" spans="1:2" ht="15.75" thickBot="1" x14ac:dyDescent="0.3">
      <c r="A45" s="13"/>
      <c r="B45" s="13"/>
    </row>
    <row r="46" spans="1:2" ht="15.75" thickBot="1" x14ac:dyDescent="0.3">
      <c r="A46" s="2"/>
      <c r="B46" s="2">
        <v>91</v>
      </c>
    </row>
    <row r="47" spans="1:2" ht="15.75" thickBot="1" x14ac:dyDescent="0.3">
      <c r="A47" s="2">
        <v>1.2</v>
      </c>
      <c r="B47" s="2">
        <f t="shared" si="0"/>
        <v>92.2</v>
      </c>
    </row>
    <row r="48" spans="1:2" ht="15.75" thickBot="1" x14ac:dyDescent="0.3">
      <c r="A48" s="2">
        <v>0.4</v>
      </c>
      <c r="B48" s="2">
        <f t="shared" si="0"/>
        <v>92.600000000000009</v>
      </c>
    </row>
    <row r="49" spans="1:2" ht="15.75" thickBot="1" x14ac:dyDescent="0.3">
      <c r="A49" s="2">
        <v>4</v>
      </c>
      <c r="B49" s="2">
        <v>96.6</v>
      </c>
    </row>
    <row r="50" spans="1:2" ht="15.75" thickBot="1" x14ac:dyDescent="0.3">
      <c r="A50" s="2">
        <v>0.8</v>
      </c>
      <c r="B50" s="2">
        <f>SUM(B49+A50)</f>
        <v>97.399999999999991</v>
      </c>
    </row>
    <row r="51" spans="1:2" ht="15.75" thickBot="1" x14ac:dyDescent="0.3">
      <c r="A51" s="2">
        <v>0.6</v>
      </c>
      <c r="B51" s="2">
        <f t="shared" si="0"/>
        <v>97.999999999999986</v>
      </c>
    </row>
    <row r="52" spans="1:2" ht="15.75" thickBot="1" x14ac:dyDescent="0.3">
      <c r="A52" s="2">
        <v>0.2</v>
      </c>
      <c r="B52" s="2">
        <f t="shared" si="0"/>
        <v>98.199999999999989</v>
      </c>
    </row>
    <row r="53" spans="1:2" ht="15.75" thickBot="1" x14ac:dyDescent="0.3">
      <c r="A53" s="2">
        <v>0.7</v>
      </c>
      <c r="B53" s="2">
        <f t="shared" si="0"/>
        <v>98.899999999999991</v>
      </c>
    </row>
    <row r="54" spans="1:2" ht="15.75" thickBot="1" x14ac:dyDescent="0.3">
      <c r="A54" s="2">
        <v>1</v>
      </c>
      <c r="B54" s="2">
        <f>SUM(B53+A54)</f>
        <v>99.899999999999991</v>
      </c>
    </row>
    <row r="55" spans="1:2" ht="15.75" thickBot="1" x14ac:dyDescent="0.3">
      <c r="A55" s="2">
        <v>6.1</v>
      </c>
      <c r="B55" s="2">
        <f>SUM(B54+A55)</f>
        <v>105.99999999999999</v>
      </c>
    </row>
    <row r="56" spans="1:2" ht="15.75" thickBot="1" x14ac:dyDescent="0.3">
      <c r="A56" s="2">
        <v>0.4</v>
      </c>
      <c r="B56" s="2">
        <f>SUM(B55+A56)</f>
        <v>106.39999999999999</v>
      </c>
    </row>
    <row r="57" spans="1:2" ht="15.75" thickBot="1" x14ac:dyDescent="0.3">
      <c r="A57" s="2">
        <v>0.5</v>
      </c>
      <c r="B57" s="2">
        <f t="shared" si="0"/>
        <v>106.89999999999999</v>
      </c>
    </row>
    <row r="58" spans="1:2" ht="15.75" thickBot="1" x14ac:dyDescent="0.3">
      <c r="A58" s="2">
        <v>0.3</v>
      </c>
      <c r="B58" s="2">
        <f t="shared" si="0"/>
        <v>107.19999999999999</v>
      </c>
    </row>
    <row r="59" spans="1:2" ht="15.75" thickBot="1" x14ac:dyDescent="0.3">
      <c r="A59" s="2">
        <v>0.9</v>
      </c>
      <c r="B59" s="2">
        <f>SUM(B57+A59)</f>
        <v>107.8</v>
      </c>
    </row>
    <row r="60" spans="1:2" ht="15.75" thickBot="1" x14ac:dyDescent="0.3">
      <c r="A60" s="2">
        <v>2</v>
      </c>
      <c r="B60" s="2">
        <f t="shared" si="0"/>
        <v>109.8</v>
      </c>
    </row>
    <row r="61" spans="1:2" ht="15.75" thickBot="1" x14ac:dyDescent="0.3">
      <c r="A61" s="2">
        <v>5.2</v>
      </c>
      <c r="B61" s="2">
        <f t="shared" si="0"/>
        <v>115</v>
      </c>
    </row>
    <row r="62" spans="1:2" ht="15.75" thickBot="1" x14ac:dyDescent="0.3">
      <c r="A62" s="2">
        <v>0.5</v>
      </c>
      <c r="B62" s="2">
        <f t="shared" si="0"/>
        <v>115.5</v>
      </c>
    </row>
    <row r="63" spans="1:2" ht="15.75" thickBot="1" x14ac:dyDescent="0.3">
      <c r="A63" s="2">
        <v>5.2</v>
      </c>
      <c r="B63" s="2">
        <f t="shared" si="0"/>
        <v>120.7</v>
      </c>
    </row>
    <row r="64" spans="1:2" ht="15.75" thickBot="1" x14ac:dyDescent="0.3">
      <c r="A64" s="2">
        <v>0.4</v>
      </c>
      <c r="B64" s="2">
        <f t="shared" si="0"/>
        <v>121.10000000000001</v>
      </c>
    </row>
    <row r="65" spans="1:2" ht="15.75" thickBot="1" x14ac:dyDescent="0.3">
      <c r="A65" s="2"/>
      <c r="B65" s="2"/>
    </row>
    <row r="66" spans="1:2" ht="15.75" thickBot="1" x14ac:dyDescent="0.3">
      <c r="A66" s="2"/>
      <c r="B66" s="2">
        <v>121.1</v>
      </c>
    </row>
    <row r="67" spans="1:2" ht="15.75" thickBot="1" x14ac:dyDescent="0.3">
      <c r="A67" s="2">
        <v>0.7</v>
      </c>
      <c r="B67" s="2">
        <f>SUM(B66+A67)</f>
        <v>121.8</v>
      </c>
    </row>
    <row r="68" spans="1:2" ht="15.75" thickBot="1" x14ac:dyDescent="0.3">
      <c r="A68" s="2">
        <v>5</v>
      </c>
      <c r="B68" s="2">
        <f t="shared" ref="B68:B73" si="1">SUM(B67+A68)</f>
        <v>126.8</v>
      </c>
    </row>
    <row r="69" spans="1:2" ht="15.75" thickBot="1" x14ac:dyDescent="0.3">
      <c r="A69" s="2">
        <v>0.6</v>
      </c>
      <c r="B69" s="2">
        <f t="shared" si="1"/>
        <v>127.39999999999999</v>
      </c>
    </row>
    <row r="70" spans="1:2" ht="15.75" thickBot="1" x14ac:dyDescent="0.3">
      <c r="A70" s="2">
        <v>4.5999999999999996</v>
      </c>
      <c r="B70" s="2">
        <f t="shared" si="1"/>
        <v>132</v>
      </c>
    </row>
    <row r="71" spans="1:2" ht="15.75" thickBot="1" x14ac:dyDescent="0.3">
      <c r="A71" s="2">
        <v>0.8</v>
      </c>
      <c r="B71" s="2">
        <f t="shared" si="1"/>
        <v>132.80000000000001</v>
      </c>
    </row>
    <row r="72" spans="1:2" ht="15.75" thickBot="1" x14ac:dyDescent="0.3">
      <c r="A72" s="2">
        <v>0.7</v>
      </c>
      <c r="B72" s="2">
        <f t="shared" si="1"/>
        <v>133.5</v>
      </c>
    </row>
    <row r="73" spans="1:2" ht="15.75" thickBot="1" x14ac:dyDescent="0.3">
      <c r="A73" s="2">
        <v>0.5</v>
      </c>
      <c r="B73" s="2">
        <f t="shared" si="1"/>
        <v>134</v>
      </c>
    </row>
    <row r="74" spans="1:2" ht="15.75" thickBot="1" x14ac:dyDescent="0.3">
      <c r="A74" s="82">
        <v>2.2000000000000002</v>
      </c>
      <c r="B74" s="2">
        <f t="shared" ref="B74:B137" si="2">SUM(B73+A74)</f>
        <v>136.19999999999999</v>
      </c>
    </row>
    <row r="75" spans="1:2" ht="15.75" thickBot="1" x14ac:dyDescent="0.3">
      <c r="A75" s="83"/>
      <c r="B75" s="2">
        <f t="shared" si="2"/>
        <v>136.19999999999999</v>
      </c>
    </row>
    <row r="76" spans="1:2" ht="15.75" thickBot="1" x14ac:dyDescent="0.3">
      <c r="A76" s="83"/>
      <c r="B76" s="2">
        <f t="shared" si="2"/>
        <v>136.19999999999999</v>
      </c>
    </row>
    <row r="77" spans="1:2" ht="15.75" thickBot="1" x14ac:dyDescent="0.3">
      <c r="A77" s="83"/>
      <c r="B77" s="2">
        <f t="shared" si="2"/>
        <v>136.19999999999999</v>
      </c>
    </row>
    <row r="78" spans="1:2" ht="15.75" thickBot="1" x14ac:dyDescent="0.3">
      <c r="A78" s="84"/>
      <c r="B78" s="2">
        <f t="shared" si="2"/>
        <v>136.19999999999999</v>
      </c>
    </row>
    <row r="79" spans="1:2" ht="15.75" thickBot="1" x14ac:dyDescent="0.3">
      <c r="A79" s="2">
        <v>0.3</v>
      </c>
      <c r="B79" s="2">
        <f t="shared" si="2"/>
        <v>136.5</v>
      </c>
    </row>
    <row r="80" spans="1:2" ht="15.75" thickBot="1" x14ac:dyDescent="0.3">
      <c r="A80" s="2">
        <v>4.5</v>
      </c>
      <c r="B80" s="2">
        <f t="shared" si="2"/>
        <v>141</v>
      </c>
    </row>
    <row r="81" spans="1:2" ht="15.75" thickBot="1" x14ac:dyDescent="0.3">
      <c r="A81" s="2">
        <v>0.4</v>
      </c>
      <c r="B81" s="2">
        <f t="shared" si="2"/>
        <v>141.4</v>
      </c>
    </row>
    <row r="82" spans="1:2" ht="15.75" thickBot="1" x14ac:dyDescent="0.3">
      <c r="A82" s="2">
        <v>3.4</v>
      </c>
      <c r="B82" s="2">
        <f t="shared" si="2"/>
        <v>144.80000000000001</v>
      </c>
    </row>
    <row r="83" spans="1:2" ht="15.75" thickBot="1" x14ac:dyDescent="0.3">
      <c r="A83" s="2">
        <v>0.4</v>
      </c>
      <c r="B83" s="2">
        <f t="shared" si="2"/>
        <v>145.20000000000002</v>
      </c>
    </row>
    <row r="84" spans="1:2" ht="15.75" thickBot="1" x14ac:dyDescent="0.3">
      <c r="A84" s="2">
        <v>0.7</v>
      </c>
      <c r="B84" s="2">
        <f t="shared" si="2"/>
        <v>145.9</v>
      </c>
    </row>
    <row r="85" spans="1:2" ht="15.75" thickBot="1" x14ac:dyDescent="0.3">
      <c r="A85" s="2">
        <v>8.1199999999999992</v>
      </c>
      <c r="B85" s="2">
        <f t="shared" si="2"/>
        <v>154.02000000000001</v>
      </c>
    </row>
    <row r="86" spans="1:2" ht="15.75" thickBot="1" x14ac:dyDescent="0.3">
      <c r="A86" s="2">
        <v>0.4</v>
      </c>
      <c r="B86" s="2">
        <f t="shared" si="2"/>
        <v>154.42000000000002</v>
      </c>
    </row>
    <row r="87" spans="1:2" ht="15.75" thickBot="1" x14ac:dyDescent="0.3">
      <c r="A87" s="2">
        <v>0.1</v>
      </c>
      <c r="B87" s="2">
        <f t="shared" si="2"/>
        <v>154.52000000000001</v>
      </c>
    </row>
    <row r="88" spans="1:2" ht="15.75" thickBot="1" x14ac:dyDescent="0.3">
      <c r="A88" s="2">
        <v>0.1</v>
      </c>
      <c r="B88" s="2">
        <f t="shared" si="2"/>
        <v>154.62</v>
      </c>
    </row>
    <row r="89" spans="1:2" ht="15.75" thickBot="1" x14ac:dyDescent="0.3">
      <c r="A89" s="2">
        <v>0.4</v>
      </c>
      <c r="B89" s="2">
        <f t="shared" si="2"/>
        <v>155.02000000000001</v>
      </c>
    </row>
    <row r="90" spans="1:2" ht="15.75" thickBot="1" x14ac:dyDescent="0.3">
      <c r="A90" s="2">
        <v>0.2</v>
      </c>
      <c r="B90" s="2">
        <f t="shared" si="2"/>
        <v>155.22</v>
      </c>
    </row>
    <row r="91" spans="1:2" ht="15.75" thickBot="1" x14ac:dyDescent="0.3">
      <c r="A91" s="2">
        <v>0.8</v>
      </c>
      <c r="B91" s="2">
        <f t="shared" si="2"/>
        <v>156.02000000000001</v>
      </c>
    </row>
    <row r="92" spans="1:2" ht="15.75" thickBot="1" x14ac:dyDescent="0.3">
      <c r="A92" s="2">
        <v>1.5</v>
      </c>
      <c r="B92" s="2">
        <f t="shared" si="2"/>
        <v>157.52000000000001</v>
      </c>
    </row>
    <row r="93" spans="1:2" ht="15.75" thickBot="1" x14ac:dyDescent="0.3">
      <c r="A93" s="2">
        <v>0.5</v>
      </c>
      <c r="B93" s="2">
        <f t="shared" si="2"/>
        <v>158.02000000000001</v>
      </c>
    </row>
    <row r="94" spans="1:2" ht="15.75" thickBot="1" x14ac:dyDescent="0.3">
      <c r="A94" s="2">
        <v>1.5</v>
      </c>
      <c r="B94" s="2">
        <f t="shared" si="2"/>
        <v>159.52000000000001</v>
      </c>
    </row>
    <row r="95" spans="1:2" ht="15.75" thickBot="1" x14ac:dyDescent="0.3">
      <c r="A95" s="2">
        <v>0.5</v>
      </c>
      <c r="B95" s="2">
        <f t="shared" si="2"/>
        <v>160.02000000000001</v>
      </c>
    </row>
    <row r="96" spans="1:2" ht="15.75" thickBot="1" x14ac:dyDescent="0.3">
      <c r="A96" s="2">
        <v>0.4</v>
      </c>
      <c r="B96" s="2">
        <f t="shared" si="2"/>
        <v>160.42000000000002</v>
      </c>
    </row>
    <row r="97" spans="1:2" ht="15.75" thickBot="1" x14ac:dyDescent="0.3">
      <c r="A97" s="2">
        <v>1</v>
      </c>
      <c r="B97" s="2">
        <f t="shared" si="2"/>
        <v>161.42000000000002</v>
      </c>
    </row>
    <row r="98" spans="1:2" ht="15.75" thickBot="1" x14ac:dyDescent="0.3">
      <c r="A98" s="2">
        <v>3.6</v>
      </c>
      <c r="B98" s="2">
        <f t="shared" si="2"/>
        <v>165.02</v>
      </c>
    </row>
    <row r="99" spans="1:2" ht="15.75" thickBot="1" x14ac:dyDescent="0.3">
      <c r="A99" s="2">
        <v>0.2</v>
      </c>
      <c r="B99" s="2">
        <f t="shared" si="2"/>
        <v>165.22</v>
      </c>
    </row>
    <row r="100" spans="1:2" ht="15.75" thickBot="1" x14ac:dyDescent="0.3">
      <c r="A100" s="2">
        <v>0.5</v>
      </c>
      <c r="B100" s="2">
        <f t="shared" si="2"/>
        <v>165.72</v>
      </c>
    </row>
    <row r="101" spans="1:2" ht="15.75" thickBot="1" x14ac:dyDescent="0.3">
      <c r="A101" s="2">
        <v>0.6</v>
      </c>
      <c r="B101" s="2">
        <f t="shared" si="2"/>
        <v>166.32</v>
      </c>
    </row>
    <row r="102" spans="1:2" ht="15.75" thickBot="1" x14ac:dyDescent="0.3">
      <c r="A102" s="2">
        <v>0.1</v>
      </c>
      <c r="B102" s="2">
        <f t="shared" si="2"/>
        <v>166.42</v>
      </c>
    </row>
    <row r="103" spans="1:2" ht="15.75" thickBot="1" x14ac:dyDescent="0.3">
      <c r="A103" s="2">
        <v>3.8</v>
      </c>
      <c r="B103" s="2">
        <f t="shared" si="2"/>
        <v>170.22</v>
      </c>
    </row>
    <row r="104" spans="1:2" ht="15.75" thickBot="1" x14ac:dyDescent="0.3">
      <c r="A104" s="2">
        <v>1.5</v>
      </c>
      <c r="B104" s="2">
        <f t="shared" si="2"/>
        <v>171.72</v>
      </c>
    </row>
    <row r="105" spans="1:2" ht="15.75" thickBot="1" x14ac:dyDescent="0.3">
      <c r="A105" s="2">
        <v>3</v>
      </c>
      <c r="B105" s="2">
        <f t="shared" si="2"/>
        <v>174.72</v>
      </c>
    </row>
    <row r="106" spans="1:2" ht="15.75" thickBot="1" x14ac:dyDescent="0.3">
      <c r="A106" s="2">
        <v>1.6</v>
      </c>
      <c r="B106" s="2">
        <f t="shared" si="2"/>
        <v>176.32</v>
      </c>
    </row>
    <row r="107" spans="1:2" ht="15.75" thickBot="1" x14ac:dyDescent="0.3">
      <c r="A107" s="2">
        <v>1</v>
      </c>
      <c r="B107" s="2">
        <f t="shared" si="2"/>
        <v>177.32</v>
      </c>
    </row>
    <row r="108" spans="1:2" ht="15.75" thickBot="1" x14ac:dyDescent="0.3">
      <c r="A108" s="2">
        <v>0.9</v>
      </c>
      <c r="B108" s="2">
        <f t="shared" si="2"/>
        <v>178.22</v>
      </c>
    </row>
    <row r="109" spans="1:2" ht="15.75" thickBot="1" x14ac:dyDescent="0.3">
      <c r="A109" s="2">
        <v>2</v>
      </c>
      <c r="B109" s="2">
        <f t="shared" si="2"/>
        <v>180.22</v>
      </c>
    </row>
    <row r="110" spans="1:2" ht="15.75" thickBot="1" x14ac:dyDescent="0.3">
      <c r="A110" s="2">
        <v>1.2</v>
      </c>
      <c r="B110" s="2">
        <f t="shared" si="2"/>
        <v>181.42</v>
      </c>
    </row>
    <row r="111" spans="1:2" ht="15.75" thickBot="1" x14ac:dyDescent="0.3">
      <c r="A111" s="2"/>
      <c r="B111" s="2"/>
    </row>
    <row r="112" spans="1:2" ht="15.75" thickBot="1" x14ac:dyDescent="0.3">
      <c r="A112" s="2"/>
      <c r="B112" s="2"/>
    </row>
    <row r="113" spans="1:2" ht="15.75" thickBot="1" x14ac:dyDescent="0.3">
      <c r="A113" s="2"/>
      <c r="B113" s="2"/>
    </row>
    <row r="114" spans="1:2" ht="15.75" thickBot="1" x14ac:dyDescent="0.3">
      <c r="A114" s="2"/>
      <c r="B114" s="2"/>
    </row>
    <row r="115" spans="1:2" ht="15.75" thickBot="1" x14ac:dyDescent="0.3">
      <c r="A115" s="2"/>
      <c r="B115" s="2"/>
    </row>
    <row r="116" spans="1:2" ht="15.75" thickBot="1" x14ac:dyDescent="0.3">
      <c r="A116" s="2"/>
      <c r="B116" s="2"/>
    </row>
    <row r="117" spans="1:2" ht="15.75" thickBot="1" x14ac:dyDescent="0.3">
      <c r="A117" s="2"/>
      <c r="B117" s="2"/>
    </row>
    <row r="118" spans="1:2" ht="15.75" thickBot="1" x14ac:dyDescent="0.3">
      <c r="A118" s="2"/>
      <c r="B118" s="2"/>
    </row>
    <row r="119" spans="1:2" ht="15.75" thickBot="1" x14ac:dyDescent="0.3">
      <c r="A119" s="2"/>
      <c r="B119" s="2">
        <v>181.4</v>
      </c>
    </row>
    <row r="120" spans="1:2" ht="15.75" thickBot="1" x14ac:dyDescent="0.3">
      <c r="A120" s="2">
        <v>0.6</v>
      </c>
      <c r="B120" s="2">
        <f t="shared" si="2"/>
        <v>182</v>
      </c>
    </row>
    <row r="121" spans="1:2" ht="15.75" thickBot="1" x14ac:dyDescent="0.3">
      <c r="A121" s="2">
        <v>5</v>
      </c>
      <c r="B121" s="2">
        <f t="shared" si="2"/>
        <v>187</v>
      </c>
    </row>
    <row r="122" spans="1:2" ht="15.75" thickBot="1" x14ac:dyDescent="0.3">
      <c r="A122" s="2">
        <v>5.6</v>
      </c>
      <c r="B122" s="2">
        <f t="shared" si="2"/>
        <v>192.6</v>
      </c>
    </row>
    <row r="123" spans="1:2" ht="15.75" thickBot="1" x14ac:dyDescent="0.3">
      <c r="A123" s="2">
        <v>1</v>
      </c>
      <c r="B123" s="2">
        <f t="shared" si="2"/>
        <v>193.6</v>
      </c>
    </row>
    <row r="124" spans="1:2" ht="15.75" thickBot="1" x14ac:dyDescent="0.3">
      <c r="A124" s="2">
        <v>4.5999999999999996</v>
      </c>
      <c r="B124" s="2">
        <f t="shared" si="2"/>
        <v>198.2</v>
      </c>
    </row>
    <row r="125" spans="1:2" ht="15.75" thickBot="1" x14ac:dyDescent="0.3">
      <c r="A125" s="2">
        <v>1.3</v>
      </c>
      <c r="B125" s="2">
        <f t="shared" si="2"/>
        <v>199.5</v>
      </c>
    </row>
    <row r="126" spans="1:2" ht="15.75" thickBot="1" x14ac:dyDescent="0.3">
      <c r="A126" s="2">
        <v>2.7</v>
      </c>
      <c r="B126" s="2">
        <f>SUM(B125+A126)</f>
        <v>202.2</v>
      </c>
    </row>
    <row r="127" spans="1:2" ht="15.75" thickBot="1" x14ac:dyDescent="0.3">
      <c r="A127" s="2">
        <v>3.6</v>
      </c>
      <c r="B127" s="2">
        <f t="shared" si="2"/>
        <v>205.79999999999998</v>
      </c>
    </row>
    <row r="128" spans="1:2" ht="15.75" thickBot="1" x14ac:dyDescent="0.3">
      <c r="A128" s="2">
        <v>0.3</v>
      </c>
      <c r="B128" s="2">
        <f t="shared" si="2"/>
        <v>206.1</v>
      </c>
    </row>
    <row r="129" spans="1:2" ht="15.75" thickBot="1" x14ac:dyDescent="0.3">
      <c r="A129" s="82">
        <v>1</v>
      </c>
      <c r="B129" s="2">
        <f t="shared" si="2"/>
        <v>207.1</v>
      </c>
    </row>
    <row r="130" spans="1:2" ht="15.75" thickBot="1" x14ac:dyDescent="0.3">
      <c r="A130" s="83"/>
      <c r="B130" s="2">
        <f t="shared" si="2"/>
        <v>207.1</v>
      </c>
    </row>
    <row r="131" spans="1:2" ht="15.75" thickBot="1" x14ac:dyDescent="0.3">
      <c r="A131" s="83"/>
      <c r="B131" s="2">
        <f t="shared" si="2"/>
        <v>207.1</v>
      </c>
    </row>
    <row r="132" spans="1:2" ht="15.75" thickBot="1" x14ac:dyDescent="0.3">
      <c r="A132" s="83"/>
      <c r="B132" s="2">
        <f t="shared" si="2"/>
        <v>207.1</v>
      </c>
    </row>
    <row r="133" spans="1:2" ht="15.75" thickBot="1" x14ac:dyDescent="0.3">
      <c r="A133" s="84"/>
      <c r="B133" s="2">
        <f t="shared" si="2"/>
        <v>207.1</v>
      </c>
    </row>
    <row r="134" spans="1:2" ht="15.75" thickBot="1" x14ac:dyDescent="0.3">
      <c r="A134" s="2">
        <v>12.4</v>
      </c>
      <c r="B134" s="2">
        <f>SUM(B128+A134)</f>
        <v>218.5</v>
      </c>
    </row>
    <row r="135" spans="1:2" ht="15.75" thickBot="1" x14ac:dyDescent="0.3">
      <c r="A135" s="2">
        <v>8.3000000000000007</v>
      </c>
      <c r="B135" s="2">
        <f t="shared" si="2"/>
        <v>226.8</v>
      </c>
    </row>
    <row r="136" spans="1:2" ht="15.75" thickBot="1" x14ac:dyDescent="0.3">
      <c r="A136" s="2">
        <v>1</v>
      </c>
      <c r="B136" s="2">
        <f t="shared" si="2"/>
        <v>227.8</v>
      </c>
    </row>
    <row r="137" spans="1:2" ht="15.75" thickBot="1" x14ac:dyDescent="0.3">
      <c r="A137" s="2">
        <v>0.2</v>
      </c>
      <c r="B137" s="2">
        <f t="shared" si="2"/>
        <v>228</v>
      </c>
    </row>
    <row r="138" spans="1:2" ht="15.75" thickBot="1" x14ac:dyDescent="0.3">
      <c r="A138" s="2">
        <v>0.5</v>
      </c>
      <c r="B138" s="2">
        <f t="shared" ref="B138:B176" si="3">SUM(B137+A138)</f>
        <v>228.5</v>
      </c>
    </row>
    <row r="139" spans="1:2" ht="15.75" thickBot="1" x14ac:dyDescent="0.3">
      <c r="A139" s="2">
        <v>1.5</v>
      </c>
      <c r="B139" s="2">
        <f t="shared" si="3"/>
        <v>230</v>
      </c>
    </row>
    <row r="140" spans="1:2" ht="15.75" thickBot="1" x14ac:dyDescent="0.3">
      <c r="A140" s="2">
        <v>2</v>
      </c>
      <c r="B140" s="2">
        <f t="shared" si="3"/>
        <v>232</v>
      </c>
    </row>
    <row r="141" spans="1:2" ht="15.75" thickBot="1" x14ac:dyDescent="0.3">
      <c r="A141" s="2">
        <v>1</v>
      </c>
      <c r="B141" s="2">
        <f t="shared" si="3"/>
        <v>233</v>
      </c>
    </row>
    <row r="142" spans="1:2" ht="15.75" thickBot="1" x14ac:dyDescent="0.3">
      <c r="A142" s="2">
        <v>0.4</v>
      </c>
      <c r="B142" s="2">
        <f t="shared" si="3"/>
        <v>233.4</v>
      </c>
    </row>
    <row r="143" spans="1:2" ht="15.75" thickBot="1" x14ac:dyDescent="0.3">
      <c r="A143" s="2">
        <v>2</v>
      </c>
      <c r="B143" s="2">
        <f t="shared" si="3"/>
        <v>235.4</v>
      </c>
    </row>
    <row r="144" spans="1:2" ht="15.75" thickBot="1" x14ac:dyDescent="0.3">
      <c r="A144" s="2">
        <v>0.9</v>
      </c>
      <c r="B144" s="2">
        <f t="shared" si="3"/>
        <v>236.3</v>
      </c>
    </row>
    <row r="145" spans="1:2" ht="15.75" thickBot="1" x14ac:dyDescent="0.3">
      <c r="A145" s="2">
        <v>0.15</v>
      </c>
      <c r="B145" s="2">
        <f t="shared" si="3"/>
        <v>236.45000000000002</v>
      </c>
    </row>
    <row r="146" spans="1:2" ht="15.75" thickBot="1" x14ac:dyDescent="0.3">
      <c r="A146" s="2">
        <v>1.4</v>
      </c>
      <c r="B146" s="2">
        <f t="shared" si="3"/>
        <v>237.85000000000002</v>
      </c>
    </row>
    <row r="147" spans="1:2" ht="15.75" thickBot="1" x14ac:dyDescent="0.3">
      <c r="A147" s="2"/>
      <c r="B147" s="2">
        <f t="shared" si="3"/>
        <v>237.85000000000002</v>
      </c>
    </row>
    <row r="148" spans="1:2" ht="15.75" thickBot="1" x14ac:dyDescent="0.3">
      <c r="A148" s="2">
        <v>0.5</v>
      </c>
      <c r="B148" s="2">
        <f t="shared" si="3"/>
        <v>238.35000000000002</v>
      </c>
    </row>
    <row r="149" spans="1:2" ht="15.75" thickBot="1" x14ac:dyDescent="0.3">
      <c r="A149" s="2">
        <v>0</v>
      </c>
      <c r="B149" s="2">
        <f t="shared" si="3"/>
        <v>238.35000000000002</v>
      </c>
    </row>
    <row r="150" spans="1:2" ht="15.75" thickBot="1" x14ac:dyDescent="0.3">
      <c r="A150" s="2">
        <v>2.7</v>
      </c>
      <c r="B150" s="2">
        <f t="shared" si="3"/>
        <v>241.05</v>
      </c>
    </row>
    <row r="151" spans="1:2" ht="15.75" thickBot="1" x14ac:dyDescent="0.3">
      <c r="A151" s="2">
        <v>1.6</v>
      </c>
      <c r="B151" s="2">
        <f t="shared" si="3"/>
        <v>242.65</v>
      </c>
    </row>
    <row r="152" spans="1:2" ht="15.75" thickBot="1" x14ac:dyDescent="0.3">
      <c r="A152" s="2">
        <v>1.8</v>
      </c>
      <c r="B152" s="2">
        <f t="shared" si="3"/>
        <v>244.45000000000002</v>
      </c>
    </row>
    <row r="153" spans="1:2" ht="15.75" thickBot="1" x14ac:dyDescent="0.3">
      <c r="A153" s="2">
        <v>0.4</v>
      </c>
      <c r="B153" s="2">
        <f t="shared" si="3"/>
        <v>244.85000000000002</v>
      </c>
    </row>
    <row r="154" spans="1:2" ht="15.75" thickBot="1" x14ac:dyDescent="0.3">
      <c r="A154" s="2">
        <v>0.2</v>
      </c>
      <c r="B154" s="2">
        <f t="shared" si="3"/>
        <v>245.05</v>
      </c>
    </row>
    <row r="155" spans="1:2" ht="15.75" thickBot="1" x14ac:dyDescent="0.3">
      <c r="A155" s="2">
        <v>3.3</v>
      </c>
      <c r="B155" s="2">
        <f t="shared" si="3"/>
        <v>248.35000000000002</v>
      </c>
    </row>
    <row r="156" spans="1:2" ht="15.75" thickBot="1" x14ac:dyDescent="0.3">
      <c r="A156" s="2">
        <v>1.6</v>
      </c>
      <c r="B156" s="2">
        <f t="shared" si="3"/>
        <v>249.95000000000002</v>
      </c>
    </row>
    <row r="157" spans="1:2" ht="15.75" thickBot="1" x14ac:dyDescent="0.3">
      <c r="A157" s="2">
        <v>1.7</v>
      </c>
      <c r="B157" s="2">
        <f t="shared" si="3"/>
        <v>251.65</v>
      </c>
    </row>
    <row r="158" spans="1:2" ht="15.75" thickBot="1" x14ac:dyDescent="0.3">
      <c r="A158" s="2">
        <v>0.1</v>
      </c>
      <c r="B158" s="2">
        <f t="shared" si="3"/>
        <v>251.75</v>
      </c>
    </row>
    <row r="159" spans="1:2" ht="15.75" thickBot="1" x14ac:dyDescent="0.3">
      <c r="A159" s="2">
        <v>4.5999999999999996</v>
      </c>
      <c r="B159" s="2">
        <f t="shared" si="3"/>
        <v>256.35000000000002</v>
      </c>
    </row>
    <row r="160" spans="1:2" ht="15.75" thickBot="1" x14ac:dyDescent="0.3">
      <c r="A160" s="2">
        <v>0.5</v>
      </c>
      <c r="B160" s="2">
        <f t="shared" si="3"/>
        <v>256.85000000000002</v>
      </c>
    </row>
    <row r="161" spans="1:2" ht="15.75" thickBot="1" x14ac:dyDescent="0.3">
      <c r="A161" s="2">
        <v>0.5</v>
      </c>
      <c r="B161" s="2">
        <f t="shared" si="3"/>
        <v>257.35000000000002</v>
      </c>
    </row>
    <row r="162" spans="1:2" ht="15.75" thickBot="1" x14ac:dyDescent="0.3">
      <c r="A162" s="2">
        <v>2.6</v>
      </c>
      <c r="B162" s="2">
        <f t="shared" si="3"/>
        <v>259.95000000000005</v>
      </c>
    </row>
    <row r="163" spans="1:2" ht="15.75" thickBot="1" x14ac:dyDescent="0.3">
      <c r="A163" s="2">
        <v>0.7</v>
      </c>
      <c r="B163" s="2">
        <f t="shared" si="3"/>
        <v>260.65000000000003</v>
      </c>
    </row>
    <row r="164" spans="1:2" ht="15.75" thickBot="1" x14ac:dyDescent="0.3">
      <c r="A164" s="2">
        <v>0.4</v>
      </c>
      <c r="B164" s="2">
        <f t="shared" si="3"/>
        <v>261.05</v>
      </c>
    </row>
    <row r="165" spans="1:2" ht="15.75" thickBot="1" x14ac:dyDescent="0.3">
      <c r="A165" s="2">
        <v>0.2</v>
      </c>
      <c r="B165" s="2">
        <f t="shared" si="3"/>
        <v>261.25</v>
      </c>
    </row>
    <row r="166" spans="1:2" ht="15.75" thickBot="1" x14ac:dyDescent="0.3">
      <c r="A166" s="2">
        <v>6.4</v>
      </c>
      <c r="B166" s="2">
        <f t="shared" si="3"/>
        <v>267.64999999999998</v>
      </c>
    </row>
    <row r="167" spans="1:2" ht="15.75" thickBot="1" x14ac:dyDescent="0.3">
      <c r="A167" s="2">
        <v>3.6</v>
      </c>
      <c r="B167" s="2">
        <f t="shared" si="3"/>
        <v>271.25</v>
      </c>
    </row>
    <row r="168" spans="1:2" ht="15.75" thickBot="1" x14ac:dyDescent="0.3">
      <c r="A168" s="2">
        <v>2.9</v>
      </c>
      <c r="B168" s="2">
        <f t="shared" si="3"/>
        <v>274.14999999999998</v>
      </c>
    </row>
    <row r="169" spans="1:2" ht="15.75" thickBot="1" x14ac:dyDescent="0.3">
      <c r="A169" s="2">
        <v>0</v>
      </c>
      <c r="B169" s="2">
        <f t="shared" si="3"/>
        <v>274.14999999999998</v>
      </c>
    </row>
    <row r="170" spans="1:2" ht="15.75" thickBot="1" x14ac:dyDescent="0.3">
      <c r="A170" s="17">
        <v>1.2</v>
      </c>
      <c r="B170" s="2">
        <f t="shared" si="3"/>
        <v>275.34999999999997</v>
      </c>
    </row>
    <row r="171" spans="1:2" ht="15.75" thickBot="1" x14ac:dyDescent="0.3">
      <c r="A171" s="17">
        <v>0</v>
      </c>
      <c r="B171" s="2">
        <f t="shared" si="3"/>
        <v>275.34999999999997</v>
      </c>
    </row>
    <row r="172" spans="1:2" ht="15.75" thickBot="1" x14ac:dyDescent="0.3">
      <c r="A172" s="82">
        <v>0.4</v>
      </c>
      <c r="B172" s="2">
        <f t="shared" si="3"/>
        <v>275.74999999999994</v>
      </c>
    </row>
    <row r="173" spans="1:2" ht="15.75" thickBot="1" x14ac:dyDescent="0.3">
      <c r="A173" s="83"/>
      <c r="B173" s="2">
        <f t="shared" si="3"/>
        <v>275.74999999999994</v>
      </c>
    </row>
    <row r="174" spans="1:2" ht="15.75" thickBot="1" x14ac:dyDescent="0.3">
      <c r="A174" s="83"/>
      <c r="B174" s="2">
        <f t="shared" si="3"/>
        <v>275.74999999999994</v>
      </c>
    </row>
    <row r="175" spans="1:2" ht="15.75" thickBot="1" x14ac:dyDescent="0.3">
      <c r="A175" s="83"/>
      <c r="B175" s="2">
        <f t="shared" si="3"/>
        <v>275.74999999999994</v>
      </c>
    </row>
    <row r="176" spans="1:2" ht="15.75" thickBot="1" x14ac:dyDescent="0.3">
      <c r="A176" s="84"/>
      <c r="B176" s="2">
        <f t="shared" si="3"/>
        <v>275.74999999999994</v>
      </c>
    </row>
    <row r="177" spans="1:2" ht="15.75" thickBot="1" x14ac:dyDescent="0.3">
      <c r="A177" s="2"/>
      <c r="B177" s="2">
        <f>SUM(B176+A177)</f>
        <v>275.74999999999994</v>
      </c>
    </row>
    <row r="178" spans="1:2" ht="15.75" thickBot="1" x14ac:dyDescent="0.3">
      <c r="A178" s="2">
        <v>0.7</v>
      </c>
      <c r="B178" s="2">
        <f>SUM(B177+A178)</f>
        <v>276.44999999999993</v>
      </c>
    </row>
    <row r="179" spans="1:2" ht="15.75" thickBot="1" x14ac:dyDescent="0.3">
      <c r="A179" s="2">
        <v>1.2</v>
      </c>
      <c r="B179" s="2">
        <f t="shared" ref="B179:B232" si="4">SUM(B178+A179)</f>
        <v>277.64999999999992</v>
      </c>
    </row>
    <row r="180" spans="1:2" ht="15.75" thickBot="1" x14ac:dyDescent="0.3">
      <c r="A180" s="2">
        <v>1.1200000000000001</v>
      </c>
      <c r="B180" s="2">
        <f t="shared" si="4"/>
        <v>278.76999999999992</v>
      </c>
    </row>
    <row r="181" spans="1:2" ht="15.75" thickBot="1" x14ac:dyDescent="0.3">
      <c r="A181" s="2">
        <v>0.5</v>
      </c>
      <c r="B181" s="2">
        <f t="shared" si="4"/>
        <v>279.26999999999992</v>
      </c>
    </row>
    <row r="182" spans="1:2" ht="15.75" thickBot="1" x14ac:dyDescent="0.3">
      <c r="A182" s="2">
        <v>5.2</v>
      </c>
      <c r="B182" s="2">
        <f t="shared" si="4"/>
        <v>284.46999999999991</v>
      </c>
    </row>
    <row r="183" spans="1:2" ht="15.75" thickBot="1" x14ac:dyDescent="0.3">
      <c r="A183" s="2">
        <v>5.7</v>
      </c>
      <c r="B183" s="2">
        <f t="shared" si="4"/>
        <v>290.1699999999999</v>
      </c>
    </row>
    <row r="184" spans="1:2" ht="15.75" thickBot="1" x14ac:dyDescent="0.3">
      <c r="A184" s="2">
        <v>0.8</v>
      </c>
      <c r="B184" s="2">
        <f t="shared" si="4"/>
        <v>290.96999999999991</v>
      </c>
    </row>
    <row r="185" spans="1:2" ht="15.75" thickBot="1" x14ac:dyDescent="0.3">
      <c r="A185" s="2">
        <v>1.1000000000000001</v>
      </c>
      <c r="B185" s="2">
        <f t="shared" si="4"/>
        <v>292.06999999999994</v>
      </c>
    </row>
    <row r="186" spans="1:2" ht="15.75" thickBot="1" x14ac:dyDescent="0.3">
      <c r="A186" s="2"/>
      <c r="B186" s="2">
        <f t="shared" si="4"/>
        <v>292.06999999999994</v>
      </c>
    </row>
    <row r="187" spans="1:2" ht="15.75" thickBot="1" x14ac:dyDescent="0.3">
      <c r="A187" s="2"/>
      <c r="B187" s="2">
        <f t="shared" si="4"/>
        <v>292.06999999999994</v>
      </c>
    </row>
    <row r="188" spans="1:2" ht="15.75" thickBot="1" x14ac:dyDescent="0.3">
      <c r="A188" s="2"/>
      <c r="B188" s="2">
        <f t="shared" si="4"/>
        <v>292.06999999999994</v>
      </c>
    </row>
    <row r="189" spans="1:2" ht="15.75" thickBot="1" x14ac:dyDescent="0.3">
      <c r="A189" s="2"/>
      <c r="B189" s="2">
        <f t="shared" si="4"/>
        <v>292.06999999999994</v>
      </c>
    </row>
    <row r="190" spans="1:2" ht="15.75" thickBot="1" x14ac:dyDescent="0.3">
      <c r="A190" s="2">
        <v>6.9</v>
      </c>
      <c r="B190" s="2">
        <f t="shared" si="4"/>
        <v>298.96999999999991</v>
      </c>
    </row>
    <row r="191" spans="1:2" ht="15.75" thickBot="1" x14ac:dyDescent="0.3">
      <c r="A191" s="2">
        <v>1.5</v>
      </c>
      <c r="B191" s="2">
        <f t="shared" si="4"/>
        <v>300.46999999999991</v>
      </c>
    </row>
    <row r="192" spans="1:2" ht="15.75" thickBot="1" x14ac:dyDescent="0.3">
      <c r="A192" s="2">
        <v>0.5</v>
      </c>
      <c r="B192" s="2">
        <f t="shared" si="4"/>
        <v>300.96999999999991</v>
      </c>
    </row>
    <row r="193" spans="1:2" ht="15.75" thickBot="1" x14ac:dyDescent="0.3">
      <c r="A193" s="2">
        <v>0.7</v>
      </c>
      <c r="B193" s="2">
        <f t="shared" si="4"/>
        <v>301.6699999999999</v>
      </c>
    </row>
    <row r="194" spans="1:2" ht="15.75" thickBot="1" x14ac:dyDescent="0.3">
      <c r="A194" s="2">
        <v>0.8</v>
      </c>
      <c r="B194" s="2">
        <f t="shared" si="4"/>
        <v>302.46999999999991</v>
      </c>
    </row>
    <row r="195" spans="1:2" ht="15.75" thickBot="1" x14ac:dyDescent="0.3">
      <c r="A195" s="2">
        <v>0.6</v>
      </c>
      <c r="B195" s="2">
        <f t="shared" si="4"/>
        <v>303.06999999999994</v>
      </c>
    </row>
    <row r="196" spans="1:2" ht="15.75" thickBot="1" x14ac:dyDescent="0.3">
      <c r="A196" s="2">
        <v>0.4</v>
      </c>
      <c r="B196" s="2">
        <f t="shared" si="4"/>
        <v>303.46999999999991</v>
      </c>
    </row>
    <row r="197" spans="1:2" ht="15.75" thickBot="1" x14ac:dyDescent="0.3">
      <c r="A197" s="2">
        <v>4.8</v>
      </c>
      <c r="B197" s="2">
        <f t="shared" si="4"/>
        <v>308.26999999999992</v>
      </c>
    </row>
    <row r="198" spans="1:2" ht="15.75" thickBot="1" x14ac:dyDescent="0.3">
      <c r="A198" s="2">
        <v>2.9</v>
      </c>
      <c r="B198" s="2">
        <f t="shared" si="4"/>
        <v>311.1699999999999</v>
      </c>
    </row>
    <row r="199" spans="1:2" ht="15.75" thickBot="1" x14ac:dyDescent="0.3">
      <c r="A199" s="2">
        <v>2.8</v>
      </c>
      <c r="B199" s="2">
        <f t="shared" si="4"/>
        <v>313.96999999999991</v>
      </c>
    </row>
    <row r="200" spans="1:2" ht="15.75" thickBot="1" x14ac:dyDescent="0.3">
      <c r="A200" s="2">
        <v>1</v>
      </c>
      <c r="B200" s="2">
        <f t="shared" si="4"/>
        <v>314.96999999999991</v>
      </c>
    </row>
    <row r="201" spans="1:2" ht="15.75" thickBot="1" x14ac:dyDescent="0.3">
      <c r="A201" s="2">
        <v>1.5</v>
      </c>
      <c r="B201" s="2">
        <f t="shared" si="4"/>
        <v>316.46999999999991</v>
      </c>
    </row>
    <row r="202" spans="1:2" ht="15.75" thickBot="1" x14ac:dyDescent="0.3">
      <c r="A202" s="2">
        <v>0.6</v>
      </c>
      <c r="B202" s="2">
        <f t="shared" si="4"/>
        <v>317.06999999999994</v>
      </c>
    </row>
    <row r="203" spans="1:2" ht="15.75" thickBot="1" x14ac:dyDescent="0.3">
      <c r="A203" s="2">
        <v>0.3</v>
      </c>
      <c r="B203" s="2">
        <f t="shared" si="4"/>
        <v>317.36999999999995</v>
      </c>
    </row>
    <row r="204" spans="1:2" ht="15.75" thickBot="1" x14ac:dyDescent="0.3">
      <c r="A204" s="2">
        <v>1.3</v>
      </c>
      <c r="B204" s="2">
        <f t="shared" si="4"/>
        <v>318.66999999999996</v>
      </c>
    </row>
    <row r="205" spans="1:2" ht="15.75" thickBot="1" x14ac:dyDescent="0.3">
      <c r="A205" s="2">
        <v>0.3</v>
      </c>
      <c r="B205" s="2">
        <f t="shared" si="4"/>
        <v>318.96999999999997</v>
      </c>
    </row>
    <row r="206" spans="1:2" ht="15.75" thickBot="1" x14ac:dyDescent="0.3">
      <c r="A206" s="2">
        <v>6.3</v>
      </c>
      <c r="B206" s="2">
        <f t="shared" si="4"/>
        <v>325.27</v>
      </c>
    </row>
    <row r="207" spans="1:2" ht="15.75" thickBot="1" x14ac:dyDescent="0.3">
      <c r="A207" s="2">
        <v>0.2</v>
      </c>
      <c r="B207" s="2">
        <f t="shared" si="4"/>
        <v>325.46999999999997</v>
      </c>
    </row>
    <row r="208" spans="1:2" ht="15.75" thickBot="1" x14ac:dyDescent="0.3">
      <c r="A208" s="2">
        <v>1</v>
      </c>
      <c r="B208" s="2">
        <f t="shared" si="4"/>
        <v>326.46999999999997</v>
      </c>
    </row>
    <row r="209" spans="1:2" ht="15.75" thickBot="1" x14ac:dyDescent="0.3">
      <c r="A209" s="2">
        <v>0.5</v>
      </c>
      <c r="B209" s="2">
        <f t="shared" si="4"/>
        <v>326.96999999999997</v>
      </c>
    </row>
    <row r="210" spans="1:2" ht="15.75" thickBot="1" x14ac:dyDescent="0.3">
      <c r="A210" s="2">
        <v>0.8</v>
      </c>
      <c r="B210" s="2">
        <f t="shared" si="4"/>
        <v>327.77</v>
      </c>
    </row>
    <row r="211" spans="1:2" ht="15.75" thickBot="1" x14ac:dyDescent="0.3">
      <c r="A211" s="2">
        <v>5.5</v>
      </c>
      <c r="B211" s="2">
        <f t="shared" si="4"/>
        <v>333.27</v>
      </c>
    </row>
    <row r="212" spans="1:2" ht="15.75" thickBot="1" x14ac:dyDescent="0.3">
      <c r="A212" s="2">
        <v>1.8</v>
      </c>
      <c r="B212" s="2">
        <f t="shared" si="4"/>
        <v>335.07</v>
      </c>
    </row>
    <row r="213" spans="1:2" ht="15.75" thickBot="1" x14ac:dyDescent="0.3">
      <c r="A213" s="2">
        <v>0.1</v>
      </c>
      <c r="B213" s="2">
        <f t="shared" si="4"/>
        <v>335.17</v>
      </c>
    </row>
    <row r="214" spans="1:2" ht="15.75" thickBot="1" x14ac:dyDescent="0.3">
      <c r="A214" s="2">
        <v>0.1</v>
      </c>
      <c r="B214" s="2">
        <f t="shared" si="4"/>
        <v>335.27000000000004</v>
      </c>
    </row>
    <row r="215" spans="1:2" ht="15.75" thickBot="1" x14ac:dyDescent="0.3">
      <c r="A215" s="2">
        <v>1.4</v>
      </c>
      <c r="B215" s="2">
        <f t="shared" si="4"/>
        <v>336.67</v>
      </c>
    </row>
    <row r="216" spans="1:2" ht="15.75" thickBot="1" x14ac:dyDescent="0.3">
      <c r="A216" s="2">
        <v>1.3</v>
      </c>
      <c r="B216" s="2">
        <f t="shared" si="4"/>
        <v>337.97</v>
      </c>
    </row>
    <row r="217" spans="1:2" ht="15.75" thickBot="1" x14ac:dyDescent="0.3">
      <c r="A217" s="2">
        <v>0.1</v>
      </c>
      <c r="B217" s="2">
        <f t="shared" si="4"/>
        <v>338.07000000000005</v>
      </c>
    </row>
    <row r="218" spans="1:2" ht="15.75" thickBot="1" x14ac:dyDescent="0.3">
      <c r="A218" s="2">
        <v>2.2000000000000002</v>
      </c>
      <c r="B218" s="2">
        <f t="shared" si="4"/>
        <v>340.27000000000004</v>
      </c>
    </row>
    <row r="219" spans="1:2" ht="15.75" thickBot="1" x14ac:dyDescent="0.3">
      <c r="A219" s="2">
        <v>1.5</v>
      </c>
      <c r="B219" s="2">
        <f t="shared" si="4"/>
        <v>341.77000000000004</v>
      </c>
    </row>
    <row r="220" spans="1:2" ht="15.75" thickBot="1" x14ac:dyDescent="0.3">
      <c r="A220" s="2">
        <v>2.4</v>
      </c>
      <c r="B220" s="2">
        <f t="shared" si="4"/>
        <v>344.17</v>
      </c>
    </row>
    <row r="221" spans="1:2" ht="15.75" thickBot="1" x14ac:dyDescent="0.3">
      <c r="A221" s="2">
        <v>1</v>
      </c>
      <c r="B221" s="2">
        <f t="shared" si="4"/>
        <v>345.17</v>
      </c>
    </row>
    <row r="222" spans="1:2" ht="15.75" thickBot="1" x14ac:dyDescent="0.3">
      <c r="A222" s="2"/>
      <c r="B222" s="2">
        <f t="shared" si="4"/>
        <v>345.17</v>
      </c>
    </row>
    <row r="223" spans="1:2" ht="15.75" thickBot="1" x14ac:dyDescent="0.3">
      <c r="A223" s="2"/>
      <c r="B223" s="2">
        <f t="shared" si="4"/>
        <v>345.17</v>
      </c>
    </row>
    <row r="224" spans="1:2" ht="15.75" thickBot="1" x14ac:dyDescent="0.3">
      <c r="A224" s="2">
        <v>1</v>
      </c>
      <c r="B224" s="2">
        <f t="shared" si="4"/>
        <v>346.17</v>
      </c>
    </row>
    <row r="225" spans="1:2" ht="15.75" thickBot="1" x14ac:dyDescent="0.3">
      <c r="A225" s="2">
        <v>0.4</v>
      </c>
      <c r="B225" s="2">
        <f t="shared" si="4"/>
        <v>346.57</v>
      </c>
    </row>
    <row r="226" spans="1:2" ht="15.75" thickBot="1" x14ac:dyDescent="0.3">
      <c r="A226" s="2">
        <v>0.5</v>
      </c>
      <c r="B226" s="2">
        <f t="shared" si="4"/>
        <v>347.07</v>
      </c>
    </row>
    <row r="227" spans="1:2" ht="15.75" thickBot="1" x14ac:dyDescent="0.3">
      <c r="A227" s="2"/>
      <c r="B227" s="2">
        <f t="shared" si="4"/>
        <v>347.07</v>
      </c>
    </row>
    <row r="228" spans="1:2" ht="15.75" thickBot="1" x14ac:dyDescent="0.3">
      <c r="A228" s="2"/>
      <c r="B228" s="2">
        <f t="shared" si="4"/>
        <v>347.07</v>
      </c>
    </row>
    <row r="229" spans="1:2" ht="15.75" thickBot="1" x14ac:dyDescent="0.3">
      <c r="A229" s="2">
        <v>3.5</v>
      </c>
      <c r="B229" s="2">
        <f t="shared" si="4"/>
        <v>350.57</v>
      </c>
    </row>
    <row r="230" spans="1:2" ht="15.75" thickBot="1" x14ac:dyDescent="0.3">
      <c r="A230" s="2">
        <v>0.3</v>
      </c>
      <c r="B230" s="2">
        <f t="shared" si="4"/>
        <v>350.87</v>
      </c>
    </row>
    <row r="231" spans="1:2" ht="15.75" thickBot="1" x14ac:dyDescent="0.3">
      <c r="A231" s="2">
        <v>1</v>
      </c>
      <c r="B231" s="2">
        <f t="shared" si="4"/>
        <v>351.87</v>
      </c>
    </row>
    <row r="232" spans="1:2" ht="15.75" thickBot="1" x14ac:dyDescent="0.3">
      <c r="A232" s="2">
        <v>2.2000000000000002</v>
      </c>
      <c r="B232" s="2">
        <f t="shared" si="4"/>
        <v>354.07</v>
      </c>
    </row>
    <row r="233" spans="1:2" ht="15.75" thickBot="1" x14ac:dyDescent="0.3">
      <c r="A233" s="2">
        <v>0.8</v>
      </c>
      <c r="B233" s="2">
        <f>SUM(B232+A233)</f>
        <v>354.87</v>
      </c>
    </row>
    <row r="234" spans="1:2" ht="15.75" thickBot="1" x14ac:dyDescent="0.3">
      <c r="A234" s="2"/>
      <c r="B234" s="2">
        <f>SUM(B233+A234)</f>
        <v>354.87</v>
      </c>
    </row>
    <row r="235" spans="1:2" ht="15.75" thickBot="1" x14ac:dyDescent="0.3">
      <c r="A235" s="2">
        <v>3.4</v>
      </c>
      <c r="B235" s="2">
        <f>SUM(B234+A235)</f>
        <v>358.27</v>
      </c>
    </row>
    <row r="236" spans="1:2" ht="15.75" thickBot="1" x14ac:dyDescent="0.3">
      <c r="A236" s="2">
        <v>1.6</v>
      </c>
      <c r="B236" s="2">
        <f t="shared" ref="B236:B260" si="5">SUM(B235+A236)</f>
        <v>359.87</v>
      </c>
    </row>
    <row r="237" spans="1:2" ht="15.75" thickBot="1" x14ac:dyDescent="0.3">
      <c r="A237" s="2">
        <v>0.3</v>
      </c>
      <c r="B237" s="2">
        <f t="shared" si="5"/>
        <v>360.17</v>
      </c>
    </row>
    <row r="238" spans="1:2" ht="15.75" thickBot="1" x14ac:dyDescent="0.3">
      <c r="A238" s="2">
        <v>1</v>
      </c>
      <c r="B238" s="2">
        <f t="shared" si="5"/>
        <v>361.17</v>
      </c>
    </row>
    <row r="239" spans="1:2" ht="15.75" thickBot="1" x14ac:dyDescent="0.3">
      <c r="A239" s="1">
        <v>2.6</v>
      </c>
      <c r="B239" s="2">
        <f t="shared" si="5"/>
        <v>363.77000000000004</v>
      </c>
    </row>
    <row r="240" spans="1:2" ht="15.75" thickBot="1" x14ac:dyDescent="0.3">
      <c r="A240" s="2">
        <v>5.0999999999999996</v>
      </c>
      <c r="B240" s="2">
        <f t="shared" si="5"/>
        <v>368.87000000000006</v>
      </c>
    </row>
    <row r="241" spans="1:2" ht="15.75" thickBot="1" x14ac:dyDescent="0.3">
      <c r="A241" s="2">
        <v>0.5</v>
      </c>
      <c r="B241" s="2">
        <f t="shared" si="5"/>
        <v>369.37000000000006</v>
      </c>
    </row>
    <row r="242" spans="1:2" ht="15.75" thickBot="1" x14ac:dyDescent="0.3">
      <c r="A242" s="2">
        <v>0.7</v>
      </c>
      <c r="B242" s="2">
        <f t="shared" si="5"/>
        <v>370.07000000000005</v>
      </c>
    </row>
    <row r="243" spans="1:2" ht="15.75" thickBot="1" x14ac:dyDescent="0.3">
      <c r="A243" s="2">
        <v>2.7</v>
      </c>
      <c r="B243" s="2">
        <f t="shared" si="5"/>
        <v>372.77000000000004</v>
      </c>
    </row>
    <row r="244" spans="1:2" ht="15.75" thickBot="1" x14ac:dyDescent="0.3">
      <c r="A244" s="2">
        <v>0.6</v>
      </c>
      <c r="B244" s="2">
        <f t="shared" si="5"/>
        <v>373.37000000000006</v>
      </c>
    </row>
    <row r="245" spans="1:2" ht="15.75" thickBot="1" x14ac:dyDescent="0.3">
      <c r="A245" s="2"/>
      <c r="B245" s="2"/>
    </row>
    <row r="246" spans="1:2" ht="15.75" thickBot="1" x14ac:dyDescent="0.3">
      <c r="A246" s="2"/>
      <c r="B246" s="2"/>
    </row>
    <row r="247" spans="1:2" ht="15.75" thickBot="1" x14ac:dyDescent="0.3">
      <c r="A247" s="2"/>
      <c r="B247" s="2"/>
    </row>
    <row r="248" spans="1:2" ht="15.75" thickBot="1" x14ac:dyDescent="0.3">
      <c r="A248" s="2"/>
      <c r="B248" s="2"/>
    </row>
    <row r="249" spans="1:2" ht="15.75" thickBot="1" x14ac:dyDescent="0.3">
      <c r="A249" s="2"/>
      <c r="B249" s="2"/>
    </row>
    <row r="250" spans="1:2" ht="15.75" thickBot="1" x14ac:dyDescent="0.3">
      <c r="A250" s="2"/>
      <c r="B250" s="2"/>
    </row>
    <row r="251" spans="1:2" ht="15.75" thickBot="1" x14ac:dyDescent="0.3">
      <c r="A251" s="2"/>
      <c r="B251" s="2"/>
    </row>
    <row r="252" spans="1:2" ht="15.75" thickBot="1" x14ac:dyDescent="0.3">
      <c r="A252" s="2"/>
      <c r="B252" s="2"/>
    </row>
    <row r="253" spans="1:2" ht="15.75" thickBot="1" x14ac:dyDescent="0.3">
      <c r="A253" s="2">
        <v>1.1000000000000001</v>
      </c>
      <c r="B253" s="2">
        <f t="shared" si="5"/>
        <v>1.1000000000000001</v>
      </c>
    </row>
    <row r="254" spans="1:2" ht="15.75" thickBot="1" x14ac:dyDescent="0.3">
      <c r="A254" s="2">
        <v>0.4</v>
      </c>
      <c r="B254" s="2">
        <f t="shared" si="5"/>
        <v>1.5</v>
      </c>
    </row>
    <row r="255" spans="1:2" ht="15.75" thickBot="1" x14ac:dyDescent="0.3">
      <c r="A255" s="2">
        <v>0.7</v>
      </c>
      <c r="B255" s="2">
        <f t="shared" si="5"/>
        <v>2.2000000000000002</v>
      </c>
    </row>
    <row r="256" spans="1:2" ht="15.75" thickBot="1" x14ac:dyDescent="0.3">
      <c r="A256" s="2">
        <v>1.7</v>
      </c>
      <c r="B256" s="2">
        <f t="shared" si="5"/>
        <v>3.9000000000000004</v>
      </c>
    </row>
    <row r="257" spans="1:2" ht="15.75" thickBot="1" x14ac:dyDescent="0.3">
      <c r="A257" s="2">
        <v>3.8</v>
      </c>
      <c r="B257" s="2">
        <f t="shared" si="5"/>
        <v>7.7</v>
      </c>
    </row>
    <row r="258" spans="1:2" ht="15.75" thickBot="1" x14ac:dyDescent="0.3">
      <c r="A258" s="2">
        <v>7</v>
      </c>
      <c r="B258" s="2">
        <f t="shared" si="5"/>
        <v>14.7</v>
      </c>
    </row>
    <row r="259" spans="1:2" ht="15.75" thickBot="1" x14ac:dyDescent="0.3">
      <c r="A259" s="2">
        <v>0.7</v>
      </c>
      <c r="B259" s="2">
        <f t="shared" si="5"/>
        <v>15.399999999999999</v>
      </c>
    </row>
    <row r="260" spans="1:2" ht="15.75" thickBot="1" x14ac:dyDescent="0.3">
      <c r="A260" s="82">
        <v>0.9</v>
      </c>
      <c r="B260" s="2">
        <f t="shared" si="5"/>
        <v>16.299999999999997</v>
      </c>
    </row>
    <row r="261" spans="1:2" x14ac:dyDescent="0.25">
      <c r="A261" s="83"/>
      <c r="B261" s="14"/>
    </row>
    <row r="262" spans="1:2" x14ac:dyDescent="0.25">
      <c r="A262" s="83"/>
      <c r="B262" s="14"/>
    </row>
    <row r="263" spans="1:2" x14ac:dyDescent="0.25">
      <c r="A263" s="83"/>
      <c r="B263" s="14"/>
    </row>
    <row r="264" spans="1:2" ht="15.75" thickBot="1" x14ac:dyDescent="0.3">
      <c r="A264" s="84"/>
      <c r="B264" s="15"/>
    </row>
  </sheetData>
  <mergeCells count="4">
    <mergeCell ref="A74:A78"/>
    <mergeCell ref="A129:A133"/>
    <mergeCell ref="A172:A176"/>
    <mergeCell ref="A260:A2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Brevet 400km 2016</vt:lpstr>
      <vt:lpstr>Dreierwalde-Lohne -Recke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2019-01-13T18:37:54Z</dcterms:modified>
</cp:coreProperties>
</file>